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p\Documents\Gymnastics\Competition Organiser\"/>
    </mc:Choice>
  </mc:AlternateContent>
  <bookViews>
    <workbookView xWindow="0" yWindow="0" windowWidth="20490" windowHeight="7155" activeTab="2"/>
  </bookViews>
  <sheets>
    <sheet name="Beginner" sheetId="5" r:id="rId1"/>
    <sheet name="Intermediate" sheetId="4" r:id="rId2"/>
    <sheet name="Advanced" sheetId="7" r:id="rId3"/>
  </sheets>
  <definedNames>
    <definedName name="_xlnm._FilterDatabase" localSheetId="2" hidden="1">Advanced!$A$4:$O$59</definedName>
    <definedName name="_xlnm._FilterDatabase" localSheetId="0" hidden="1">Beginner!$A$4:$O$134</definedName>
    <definedName name="_xlnm._FilterDatabase" localSheetId="1" hidden="1">Intermediate!$A$4:$AF$82</definedName>
    <definedName name="_xlnm.Print_Area" localSheetId="1">Intermediate!$A$1:$M$78</definedName>
    <definedName name="_xlnm.Print_Titles" localSheetId="0">Beginner!$1:$1</definedName>
    <definedName name="_xlnm.Print_Titles" localSheetId="1">Intermediate!$1:$1</definedName>
  </definedNames>
  <calcPr calcId="152511"/>
</workbook>
</file>

<file path=xl/calcChain.xml><?xml version="1.0" encoding="utf-8"?>
<calcChain xmlns="http://schemas.openxmlformats.org/spreadsheetml/2006/main">
  <c r="E7" i="7" l="1"/>
  <c r="G7" i="7"/>
  <c r="I7" i="7"/>
  <c r="K7" i="7"/>
  <c r="L7" i="7"/>
  <c r="E47" i="7"/>
  <c r="G47" i="7"/>
  <c r="I47" i="7"/>
  <c r="K47" i="7"/>
  <c r="L47" i="7"/>
  <c r="E45" i="7"/>
  <c r="G45" i="7"/>
  <c r="I45" i="7"/>
  <c r="K45" i="7"/>
  <c r="L45" i="7"/>
  <c r="E48" i="7"/>
  <c r="G48" i="7"/>
  <c r="I48" i="7"/>
  <c r="K48" i="7"/>
  <c r="L48" i="7"/>
  <c r="E51" i="7"/>
  <c r="G51" i="7"/>
  <c r="I51" i="7"/>
  <c r="K51" i="7"/>
  <c r="L51" i="7"/>
  <c r="E40" i="7"/>
  <c r="G40" i="7"/>
  <c r="I40" i="7"/>
  <c r="K40" i="7"/>
  <c r="L40" i="7"/>
  <c r="E37" i="7"/>
  <c r="G37" i="7"/>
  <c r="I37" i="7"/>
  <c r="K37" i="7"/>
  <c r="L37" i="7"/>
  <c r="E49" i="7"/>
  <c r="G49" i="7"/>
  <c r="I49" i="7"/>
  <c r="K49" i="7"/>
  <c r="L49" i="7"/>
  <c r="E35" i="7"/>
  <c r="G35" i="7"/>
  <c r="I35" i="7"/>
  <c r="K35" i="7"/>
  <c r="L35" i="7"/>
  <c r="E32" i="7"/>
  <c r="G32" i="7"/>
  <c r="I32" i="7"/>
  <c r="K32" i="7"/>
  <c r="L32" i="7"/>
  <c r="E50" i="7"/>
  <c r="G50" i="7"/>
  <c r="I50" i="7"/>
  <c r="K50" i="7"/>
  <c r="L50" i="7"/>
  <c r="E34" i="4"/>
  <c r="G34" i="4"/>
  <c r="I34" i="4"/>
  <c r="K34" i="4"/>
  <c r="L34" i="4"/>
  <c r="E41" i="4"/>
  <c r="G41" i="4"/>
  <c r="I41" i="4"/>
  <c r="K41" i="4"/>
  <c r="L41" i="4"/>
  <c r="E19" i="4"/>
  <c r="G19" i="4"/>
  <c r="I19" i="4"/>
  <c r="K19" i="4"/>
  <c r="L19" i="4"/>
  <c r="E43" i="4"/>
  <c r="G43" i="4"/>
  <c r="I43" i="4"/>
  <c r="K43" i="4"/>
  <c r="L43" i="4"/>
  <c r="E21" i="4"/>
  <c r="G21" i="4"/>
  <c r="I21" i="4"/>
  <c r="K21" i="4"/>
  <c r="L21" i="4"/>
  <c r="E53" i="4"/>
  <c r="G53" i="4"/>
  <c r="I53" i="4"/>
  <c r="K53" i="4"/>
  <c r="L53" i="4"/>
  <c r="E54" i="4"/>
  <c r="G54" i="4"/>
  <c r="I54" i="4"/>
  <c r="K54" i="4"/>
  <c r="L54" i="4"/>
  <c r="E26" i="4"/>
  <c r="G26" i="4"/>
  <c r="I26" i="4"/>
  <c r="K26" i="4"/>
  <c r="L26" i="4"/>
  <c r="E36" i="4"/>
  <c r="G36" i="4"/>
  <c r="I36" i="4"/>
  <c r="K36" i="4"/>
  <c r="L36" i="4"/>
  <c r="E24" i="4"/>
  <c r="G24" i="4"/>
  <c r="I24" i="4"/>
  <c r="K24" i="4"/>
  <c r="L24" i="4"/>
  <c r="E14" i="4"/>
  <c r="G14" i="4"/>
  <c r="I14" i="4"/>
  <c r="K14" i="4"/>
  <c r="L14" i="4"/>
  <c r="E16" i="4"/>
  <c r="G16" i="4"/>
  <c r="I16" i="4"/>
  <c r="K16" i="4"/>
  <c r="L16" i="4"/>
  <c r="E31" i="4"/>
  <c r="G31" i="4"/>
  <c r="I31" i="4"/>
  <c r="K31" i="4"/>
  <c r="L31" i="4"/>
  <c r="E44" i="4"/>
  <c r="G44" i="4"/>
  <c r="I44" i="4"/>
  <c r="K44" i="4"/>
  <c r="L44" i="4"/>
  <c r="E45" i="4"/>
  <c r="G45" i="4"/>
  <c r="I45" i="4"/>
  <c r="K45" i="4"/>
  <c r="L45" i="4"/>
  <c r="E28" i="4"/>
  <c r="G28" i="4"/>
  <c r="I28" i="4"/>
  <c r="K28" i="4"/>
  <c r="L28" i="4"/>
  <c r="E30" i="4"/>
  <c r="G30" i="4"/>
  <c r="I30" i="4"/>
  <c r="K30" i="4"/>
  <c r="L30" i="4"/>
  <c r="E29" i="4"/>
  <c r="G29" i="4"/>
  <c r="I29" i="4"/>
  <c r="K29" i="4"/>
  <c r="L29" i="4"/>
  <c r="E25" i="4"/>
  <c r="G25" i="4"/>
  <c r="I25" i="4"/>
  <c r="K25" i="4"/>
  <c r="L25" i="4"/>
  <c r="E38" i="4"/>
  <c r="G38" i="4"/>
  <c r="I38" i="4"/>
  <c r="K38" i="4"/>
  <c r="L38" i="4"/>
  <c r="E56" i="4"/>
  <c r="G56" i="4"/>
  <c r="I56" i="4"/>
  <c r="K56" i="4"/>
  <c r="L56" i="4"/>
  <c r="E37" i="4"/>
  <c r="G37" i="4"/>
  <c r="I37" i="4"/>
  <c r="K37" i="4"/>
  <c r="L37" i="4"/>
  <c r="E18" i="4"/>
  <c r="G18" i="4"/>
  <c r="I18" i="4"/>
  <c r="K18" i="4"/>
  <c r="L18" i="4"/>
  <c r="E17" i="4"/>
  <c r="G17" i="4"/>
  <c r="I17" i="4"/>
  <c r="K17" i="4"/>
  <c r="L17" i="4"/>
  <c r="E65" i="4" l="1"/>
  <c r="G65" i="4"/>
  <c r="I65" i="4"/>
  <c r="K65" i="4"/>
  <c r="L65" i="4"/>
  <c r="E70" i="4"/>
  <c r="G70" i="4"/>
  <c r="I70" i="4"/>
  <c r="K70" i="4"/>
  <c r="L70" i="4"/>
  <c r="E60" i="4"/>
  <c r="G60" i="4"/>
  <c r="I60" i="4"/>
  <c r="K60" i="4"/>
  <c r="L60" i="4"/>
  <c r="E63" i="4"/>
  <c r="G63" i="4"/>
  <c r="I63" i="4"/>
  <c r="K63" i="4"/>
  <c r="L63" i="4"/>
  <c r="E48" i="4"/>
  <c r="G48" i="4"/>
  <c r="I48" i="4"/>
  <c r="K48" i="4"/>
  <c r="L48" i="4"/>
  <c r="E52" i="4"/>
  <c r="G52" i="4"/>
  <c r="I52" i="4"/>
  <c r="K52" i="4"/>
  <c r="L52" i="4"/>
  <c r="E17" i="5"/>
  <c r="G17" i="5"/>
  <c r="I17" i="5"/>
  <c r="K17" i="5"/>
  <c r="L17" i="5"/>
  <c r="E55" i="5"/>
  <c r="G55" i="5"/>
  <c r="I55" i="5"/>
  <c r="K55" i="5"/>
  <c r="L55" i="5"/>
  <c r="E41" i="5"/>
  <c r="G41" i="5"/>
  <c r="I41" i="5"/>
  <c r="K41" i="5"/>
  <c r="L41" i="5"/>
  <c r="E63" i="5"/>
  <c r="G63" i="5"/>
  <c r="I63" i="5"/>
  <c r="K63" i="5"/>
  <c r="L63" i="5"/>
  <c r="E49" i="5"/>
  <c r="G49" i="5"/>
  <c r="I49" i="5"/>
  <c r="K49" i="5"/>
  <c r="L49" i="5"/>
  <c r="E36" i="5"/>
  <c r="G36" i="5"/>
  <c r="I36" i="5"/>
  <c r="K36" i="5"/>
  <c r="L36" i="5"/>
  <c r="E40" i="5"/>
  <c r="G40" i="5"/>
  <c r="I40" i="5"/>
  <c r="K40" i="5"/>
  <c r="L40" i="5"/>
  <c r="E52" i="5"/>
  <c r="G52" i="5"/>
  <c r="I52" i="5"/>
  <c r="K52" i="5"/>
  <c r="L52" i="5"/>
  <c r="E51" i="5"/>
  <c r="G51" i="5"/>
  <c r="I51" i="5"/>
  <c r="K51" i="5"/>
  <c r="L51" i="5"/>
  <c r="E59" i="5"/>
  <c r="G59" i="5"/>
  <c r="I59" i="5"/>
  <c r="K59" i="5"/>
  <c r="L59" i="5"/>
  <c r="E54" i="5"/>
  <c r="G54" i="5"/>
  <c r="I54" i="5"/>
  <c r="K54" i="5"/>
  <c r="L54" i="5"/>
  <c r="E58" i="5"/>
  <c r="G58" i="5"/>
  <c r="I58" i="5"/>
  <c r="K58" i="5"/>
  <c r="L58" i="5"/>
  <c r="E64" i="5"/>
  <c r="G64" i="5"/>
  <c r="I64" i="5"/>
  <c r="K64" i="5"/>
  <c r="L64" i="5"/>
  <c r="E44" i="5"/>
  <c r="G44" i="5"/>
  <c r="I44" i="5"/>
  <c r="K44" i="5"/>
  <c r="L44" i="5"/>
  <c r="E56" i="5"/>
  <c r="G56" i="5"/>
  <c r="I56" i="5"/>
  <c r="K56" i="5"/>
  <c r="L56" i="5"/>
  <c r="E50" i="5"/>
  <c r="G50" i="5"/>
  <c r="I50" i="5"/>
  <c r="K50" i="5"/>
  <c r="L50" i="5"/>
  <c r="E60" i="5"/>
  <c r="G60" i="5"/>
  <c r="I60" i="5"/>
  <c r="K60" i="5"/>
  <c r="L60" i="5"/>
  <c r="E48" i="5"/>
  <c r="G48" i="5"/>
  <c r="I48" i="5"/>
  <c r="K48" i="5"/>
  <c r="L48" i="5"/>
  <c r="E72" i="5"/>
  <c r="E55" i="4"/>
  <c r="E64" i="4"/>
  <c r="G64" i="4"/>
  <c r="I64" i="4"/>
  <c r="K64" i="4"/>
  <c r="L64" i="4"/>
  <c r="E40" i="4"/>
  <c r="G40" i="4"/>
  <c r="I40" i="4"/>
  <c r="K40" i="4"/>
  <c r="L40" i="4"/>
  <c r="E32" i="4"/>
  <c r="G32" i="4"/>
  <c r="I32" i="4"/>
  <c r="K32" i="4"/>
  <c r="L32" i="4"/>
  <c r="E33" i="4"/>
  <c r="G33" i="4"/>
  <c r="I33" i="4"/>
  <c r="K33" i="4"/>
  <c r="L33" i="4"/>
  <c r="E49" i="4"/>
  <c r="G49" i="4"/>
  <c r="I49" i="4"/>
  <c r="K49" i="4"/>
  <c r="L49" i="4"/>
  <c r="E47" i="4"/>
  <c r="G47" i="4"/>
  <c r="I47" i="4"/>
  <c r="K47" i="4"/>
  <c r="L47" i="4"/>
  <c r="E51" i="4"/>
  <c r="G51" i="4"/>
  <c r="I51" i="4"/>
  <c r="K51" i="4"/>
  <c r="L51" i="4"/>
  <c r="E50" i="4"/>
  <c r="G50" i="4"/>
  <c r="I50" i="4"/>
  <c r="K50" i="4"/>
  <c r="L50" i="4"/>
  <c r="K71" i="5"/>
  <c r="K73" i="5"/>
  <c r="K70" i="5"/>
  <c r="K69" i="5"/>
  <c r="K72" i="5"/>
  <c r="I71" i="5"/>
  <c r="I73" i="5"/>
  <c r="I70" i="5"/>
  <c r="I69" i="5"/>
  <c r="I72" i="5"/>
  <c r="E71" i="5"/>
  <c r="E73" i="5"/>
  <c r="E70" i="5"/>
  <c r="E69" i="5"/>
  <c r="G69" i="5"/>
  <c r="G70" i="5"/>
  <c r="G73" i="5"/>
  <c r="G71" i="5"/>
  <c r="G72" i="5"/>
  <c r="E27" i="5"/>
  <c r="G27" i="5"/>
  <c r="I27" i="5"/>
  <c r="K27" i="5"/>
  <c r="L27" i="5"/>
  <c r="E25" i="5"/>
  <c r="G25" i="5"/>
  <c r="I25" i="5"/>
  <c r="K25" i="5"/>
  <c r="L25" i="5"/>
  <c r="E11" i="5"/>
  <c r="G11" i="5"/>
  <c r="I11" i="5"/>
  <c r="K11" i="5"/>
  <c r="L11" i="5"/>
  <c r="E20" i="5"/>
  <c r="G20" i="5"/>
  <c r="I20" i="5"/>
  <c r="K20" i="5"/>
  <c r="L20" i="5"/>
  <c r="E24" i="5"/>
  <c r="G24" i="5"/>
  <c r="I24" i="5"/>
  <c r="K24" i="5"/>
  <c r="L24" i="5"/>
  <c r="E14" i="5"/>
  <c r="G14" i="5"/>
  <c r="I14" i="5"/>
  <c r="K14" i="5"/>
  <c r="L14" i="5"/>
  <c r="E13" i="5"/>
  <c r="G13" i="5"/>
  <c r="I13" i="5"/>
  <c r="K13" i="5"/>
  <c r="L13" i="5"/>
  <c r="E10" i="5"/>
  <c r="G10" i="5"/>
  <c r="I10" i="5"/>
  <c r="K10" i="5"/>
  <c r="L10" i="5"/>
  <c r="E6" i="5"/>
  <c r="G6" i="5"/>
  <c r="I6" i="5"/>
  <c r="K6" i="5"/>
  <c r="L6" i="5"/>
  <c r="E8" i="4"/>
  <c r="G8" i="4"/>
  <c r="I8" i="4"/>
  <c r="K8" i="4"/>
  <c r="L8" i="4"/>
  <c r="E5" i="4"/>
  <c r="G5" i="4"/>
  <c r="I5" i="4"/>
  <c r="K5" i="4"/>
  <c r="L5" i="4"/>
  <c r="E7" i="4"/>
  <c r="G7" i="4"/>
  <c r="I7" i="4"/>
  <c r="K7" i="4"/>
  <c r="L7" i="4"/>
  <c r="E6" i="4"/>
  <c r="G6" i="4"/>
  <c r="I6" i="4"/>
  <c r="K6" i="4"/>
  <c r="L6" i="4"/>
  <c r="E9" i="4"/>
  <c r="G9" i="4"/>
  <c r="I9" i="4"/>
  <c r="K9" i="4"/>
  <c r="L9" i="4"/>
  <c r="K41" i="7"/>
  <c r="K53" i="7"/>
  <c r="K26" i="7"/>
  <c r="K30" i="7"/>
  <c r="K28" i="7"/>
  <c r="K33" i="7"/>
  <c r="K25" i="7"/>
  <c r="K46" i="7"/>
  <c r="K54" i="7"/>
  <c r="K55" i="7"/>
  <c r="K27" i="7"/>
  <c r="K42" i="7"/>
  <c r="K29" i="7"/>
  <c r="K31" i="7"/>
  <c r="K34" i="7"/>
  <c r="K43" i="7"/>
  <c r="K52" i="7"/>
  <c r="K38" i="7"/>
  <c r="K39" i="7"/>
  <c r="K36" i="7"/>
  <c r="K44" i="7"/>
  <c r="I41" i="7"/>
  <c r="I53" i="7"/>
  <c r="I26" i="7"/>
  <c r="I30" i="7"/>
  <c r="I28" i="7"/>
  <c r="I33" i="7"/>
  <c r="I25" i="7"/>
  <c r="I46" i="7"/>
  <c r="I54" i="7"/>
  <c r="I55" i="7"/>
  <c r="I27" i="7"/>
  <c r="I42" i="7"/>
  <c r="I29" i="7"/>
  <c r="I31" i="7"/>
  <c r="I34" i="7"/>
  <c r="I43" i="7"/>
  <c r="I52" i="7"/>
  <c r="I38" i="7"/>
  <c r="I39" i="7"/>
  <c r="I36" i="7"/>
  <c r="I44" i="7"/>
  <c r="G41" i="7"/>
  <c r="G53" i="7"/>
  <c r="G26" i="7"/>
  <c r="G30" i="7"/>
  <c r="G28" i="7"/>
  <c r="G33" i="7"/>
  <c r="G25" i="7"/>
  <c r="G46" i="7"/>
  <c r="G54" i="7"/>
  <c r="G55" i="7"/>
  <c r="G27" i="7"/>
  <c r="G42" i="7"/>
  <c r="G29" i="7"/>
  <c r="G31" i="7"/>
  <c r="G34" i="7"/>
  <c r="G43" i="7"/>
  <c r="G52" i="7"/>
  <c r="G38" i="7"/>
  <c r="G39" i="7"/>
  <c r="G36" i="7"/>
  <c r="G44" i="7"/>
  <c r="E39" i="7"/>
  <c r="E38" i="7"/>
  <c r="E31" i="7"/>
  <c r="E27" i="7"/>
  <c r="E42" i="7"/>
  <c r="E46" i="7"/>
  <c r="E44" i="7"/>
  <c r="E55" i="7"/>
  <c r="E30" i="7"/>
  <c r="E52" i="7"/>
  <c r="E33" i="7"/>
  <c r="E53" i="7"/>
  <c r="E28" i="7"/>
  <c r="E25" i="7"/>
  <c r="E43" i="7"/>
  <c r="E36" i="7"/>
  <c r="E54" i="7"/>
  <c r="E29" i="7"/>
  <c r="E34" i="7"/>
  <c r="E41" i="7"/>
  <c r="E26" i="7"/>
  <c r="E19" i="7" l="1"/>
  <c r="G19" i="7"/>
  <c r="I19" i="7"/>
  <c r="K19" i="7"/>
  <c r="L19" i="7"/>
  <c r="E16" i="7"/>
  <c r="G16" i="7"/>
  <c r="I16" i="7"/>
  <c r="K16" i="7"/>
  <c r="L16" i="7"/>
  <c r="E15" i="7"/>
  <c r="G15" i="7"/>
  <c r="I15" i="7"/>
  <c r="K15" i="7"/>
  <c r="L15" i="7"/>
  <c r="E21" i="7"/>
  <c r="G21" i="7"/>
  <c r="I21" i="7"/>
  <c r="K21" i="7"/>
  <c r="L21" i="7"/>
  <c r="E11" i="7"/>
  <c r="G11" i="7"/>
  <c r="I11" i="7"/>
  <c r="K11" i="7"/>
  <c r="L11" i="7"/>
  <c r="E13" i="7"/>
  <c r="E14" i="7"/>
  <c r="E20" i="7"/>
  <c r="E17" i="7"/>
  <c r="E12" i="7"/>
  <c r="E18" i="7"/>
  <c r="G13" i="7"/>
  <c r="G14" i="7"/>
  <c r="G20" i="7"/>
  <c r="G17" i="7"/>
  <c r="G12" i="7"/>
  <c r="G18" i="7"/>
  <c r="I13" i="7"/>
  <c r="I14" i="7"/>
  <c r="I20" i="7"/>
  <c r="I17" i="7"/>
  <c r="I12" i="7"/>
  <c r="I18" i="7"/>
  <c r="K13" i="7"/>
  <c r="K14" i="7"/>
  <c r="K20" i="7"/>
  <c r="K17" i="7"/>
  <c r="K12" i="7"/>
  <c r="K18" i="7"/>
  <c r="E5" i="7"/>
  <c r="E6" i="7"/>
  <c r="G5" i="7"/>
  <c r="G6" i="7"/>
  <c r="I5" i="7"/>
  <c r="I6" i="7"/>
  <c r="K5" i="7"/>
  <c r="K6" i="7"/>
  <c r="L5" i="7"/>
  <c r="L6" i="7"/>
  <c r="L26" i="7"/>
  <c r="L41" i="7"/>
  <c r="L34" i="7"/>
  <c r="L29" i="7"/>
  <c r="L54" i="7"/>
  <c r="L36" i="7"/>
  <c r="L43" i="7"/>
  <c r="L25" i="7"/>
  <c r="L28" i="7"/>
  <c r="L53" i="7"/>
  <c r="L33" i="7"/>
  <c r="L52" i="7"/>
  <c r="L30" i="7"/>
  <c r="L55" i="7"/>
  <c r="L39" i="7"/>
  <c r="L44" i="7"/>
  <c r="L46" i="7"/>
  <c r="L42" i="7"/>
  <c r="L27" i="7"/>
  <c r="L31" i="7"/>
  <c r="L38" i="7"/>
  <c r="L13" i="7"/>
  <c r="L14" i="7"/>
  <c r="L20" i="7"/>
  <c r="L17" i="7"/>
  <c r="L12" i="7"/>
  <c r="L18" i="7"/>
  <c r="L45" i="5"/>
  <c r="K45" i="5"/>
  <c r="I45" i="5"/>
  <c r="G45" i="5"/>
  <c r="E45" i="5"/>
  <c r="L32" i="5"/>
  <c r="K32" i="5"/>
  <c r="I32" i="5"/>
  <c r="G32" i="5"/>
  <c r="E32" i="5"/>
  <c r="L42" i="4"/>
  <c r="L20" i="4"/>
  <c r="E46" i="4"/>
  <c r="L43" i="5"/>
  <c r="L61" i="5"/>
  <c r="L65" i="5"/>
  <c r="E39" i="5"/>
  <c r="L22" i="5"/>
  <c r="L15" i="5"/>
  <c r="L12" i="5"/>
  <c r="E31" i="5"/>
  <c r="K15" i="4"/>
  <c r="K46" i="4"/>
  <c r="K22" i="4"/>
  <c r="K23" i="4"/>
  <c r="K27" i="4"/>
  <c r="K42" i="4"/>
  <c r="K39" i="4"/>
  <c r="K35" i="4"/>
  <c r="K55" i="4"/>
  <c r="K20" i="4"/>
  <c r="I15" i="4"/>
  <c r="I46" i="4"/>
  <c r="I22" i="4"/>
  <c r="I23" i="4"/>
  <c r="I27" i="4"/>
  <c r="I42" i="4"/>
  <c r="I39" i="4"/>
  <c r="I35" i="4"/>
  <c r="I55" i="4"/>
  <c r="I20" i="4"/>
  <c r="G15" i="4"/>
  <c r="G46" i="4"/>
  <c r="G22" i="4"/>
  <c r="G23" i="4"/>
  <c r="G27" i="4"/>
  <c r="G42" i="4"/>
  <c r="G39" i="4"/>
  <c r="G35" i="4"/>
  <c r="G55" i="4"/>
  <c r="G20" i="4"/>
  <c r="E15" i="4"/>
  <c r="E27" i="4"/>
  <c r="E39" i="4"/>
  <c r="E20" i="4"/>
  <c r="L15" i="4"/>
  <c r="L46" i="4"/>
  <c r="K13" i="4"/>
  <c r="I13" i="4"/>
  <c r="G13" i="4"/>
  <c r="E13" i="4"/>
  <c r="G31" i="5"/>
  <c r="I31" i="5"/>
  <c r="K31" i="5"/>
  <c r="L31" i="5"/>
  <c r="G23" i="5"/>
  <c r="I23" i="5"/>
  <c r="K23" i="5"/>
  <c r="L23" i="4"/>
  <c r="L27" i="4"/>
  <c r="L39" i="4"/>
  <c r="L35" i="4"/>
  <c r="L55" i="4"/>
  <c r="G38" i="5"/>
  <c r="I38" i="5"/>
  <c r="K38" i="5"/>
  <c r="E37" i="5"/>
  <c r="G37" i="5"/>
  <c r="I37" i="5"/>
  <c r="K37" i="5"/>
  <c r="L37" i="5"/>
  <c r="K61" i="5"/>
  <c r="K39" i="5"/>
  <c r="K42" i="5"/>
  <c r="K43" i="5"/>
  <c r="K47" i="5"/>
  <c r="K62" i="5"/>
  <c r="K57" i="5"/>
  <c r="K53" i="5"/>
  <c r="K65" i="5"/>
  <c r="K46" i="5"/>
  <c r="I61" i="5"/>
  <c r="I39" i="5"/>
  <c r="I42" i="5"/>
  <c r="I43" i="5"/>
  <c r="I47" i="5"/>
  <c r="I62" i="5"/>
  <c r="I57" i="5"/>
  <c r="I53" i="5"/>
  <c r="I65" i="5"/>
  <c r="I46" i="5"/>
  <c r="G61" i="5"/>
  <c r="G39" i="5"/>
  <c r="G42" i="5"/>
  <c r="G43" i="5"/>
  <c r="G47" i="5"/>
  <c r="G62" i="5"/>
  <c r="G57" i="5"/>
  <c r="G53" i="5"/>
  <c r="G65" i="5"/>
  <c r="G46" i="5"/>
  <c r="E57" i="5"/>
  <c r="E47" i="5"/>
  <c r="E46" i="5"/>
  <c r="K22" i="5"/>
  <c r="K5" i="5"/>
  <c r="K30" i="5"/>
  <c r="K29" i="5"/>
  <c r="K16" i="5"/>
  <c r="K28" i="5"/>
  <c r="K9" i="5"/>
  <c r="K15" i="5"/>
  <c r="K12" i="5"/>
  <c r="K19" i="5"/>
  <c r="K18" i="5"/>
  <c r="K8" i="5"/>
  <c r="K26" i="5"/>
  <c r="K21" i="5"/>
  <c r="K7" i="5"/>
  <c r="I22" i="5"/>
  <c r="I5" i="5"/>
  <c r="I30" i="5"/>
  <c r="I29" i="5"/>
  <c r="I16" i="5"/>
  <c r="I28" i="5"/>
  <c r="I9" i="5"/>
  <c r="I15" i="5"/>
  <c r="I12" i="5"/>
  <c r="I19" i="5"/>
  <c r="I18" i="5"/>
  <c r="I8" i="5"/>
  <c r="I26" i="5"/>
  <c r="I21" i="5"/>
  <c r="I7" i="5"/>
  <c r="G22" i="5"/>
  <c r="G5" i="5"/>
  <c r="G30" i="5"/>
  <c r="G29" i="5"/>
  <c r="G16" i="5"/>
  <c r="G28" i="5"/>
  <c r="G9" i="5"/>
  <c r="G15" i="5"/>
  <c r="G12" i="5"/>
  <c r="G19" i="5"/>
  <c r="G18" i="5"/>
  <c r="G8" i="5"/>
  <c r="G26" i="5"/>
  <c r="G21" i="5"/>
  <c r="G7" i="5"/>
  <c r="E26" i="5"/>
  <c r="L7" i="5"/>
  <c r="L21" i="5"/>
  <c r="L26" i="5"/>
  <c r="L18" i="5"/>
  <c r="L9" i="5"/>
  <c r="L28" i="5"/>
  <c r="L16" i="5"/>
  <c r="L29" i="5"/>
  <c r="L30" i="5"/>
  <c r="L5" i="5"/>
  <c r="L46" i="5"/>
  <c r="L53" i="5"/>
  <c r="L57" i="5"/>
  <c r="L47" i="5"/>
  <c r="L42" i="5"/>
  <c r="L39" i="5"/>
  <c r="L13" i="4"/>
  <c r="L22" i="4"/>
  <c r="E42" i="4"/>
  <c r="E23" i="4"/>
  <c r="E35" i="4"/>
  <c r="E22" i="4"/>
  <c r="E53" i="5"/>
  <c r="E42" i="5"/>
  <c r="E38" i="5"/>
  <c r="L62" i="5"/>
  <c r="E61" i="5"/>
  <c r="E43" i="5"/>
  <c r="E65" i="5"/>
  <c r="L38" i="5"/>
  <c r="E62" i="5"/>
  <c r="E19" i="5"/>
  <c r="E7" i="5"/>
  <c r="E21" i="5"/>
  <c r="E29" i="5"/>
  <c r="E28" i="5"/>
  <c r="L23" i="5"/>
  <c r="E23" i="5"/>
  <c r="E16" i="5"/>
  <c r="E9" i="5"/>
  <c r="E8" i="5"/>
  <c r="E30" i="5"/>
  <c r="E15" i="5"/>
  <c r="L19" i="5"/>
  <c r="L8" i="5"/>
  <c r="E22" i="5"/>
  <c r="E12" i="5"/>
  <c r="E18" i="5"/>
  <c r="E5" i="5"/>
  <c r="M7" i="7" l="1"/>
  <c r="M45" i="7"/>
  <c r="M51" i="7"/>
  <c r="M50" i="7"/>
  <c r="M40" i="7"/>
  <c r="M49" i="7"/>
  <c r="M47" i="7"/>
  <c r="M35" i="7"/>
  <c r="M32" i="7"/>
  <c r="M37" i="7"/>
  <c r="M48" i="7"/>
  <c r="M43" i="4"/>
  <c r="M53" i="4"/>
  <c r="M26" i="4"/>
  <c r="M28" i="4"/>
  <c r="M37" i="4"/>
  <c r="M21" i="4"/>
  <c r="M45" i="4"/>
  <c r="M25" i="4"/>
  <c r="M18" i="4"/>
  <c r="M34" i="4"/>
  <c r="M41" i="4"/>
  <c r="M19" i="4"/>
  <c r="M54" i="4"/>
  <c r="M36" i="4"/>
  <c r="M14" i="4"/>
  <c r="M31" i="4"/>
  <c r="M30" i="4"/>
  <c r="M24" i="4"/>
  <c r="M16" i="4"/>
  <c r="M44" i="4"/>
  <c r="M29" i="4"/>
  <c r="M38" i="4"/>
  <c r="M17" i="4"/>
  <c r="M56" i="4"/>
  <c r="M52" i="4"/>
  <c r="M33" i="4"/>
  <c r="M32" i="4"/>
  <c r="M40" i="4"/>
  <c r="M49" i="4"/>
  <c r="M51" i="4"/>
  <c r="M48" i="4"/>
  <c r="M50" i="4"/>
  <c r="M47" i="4"/>
  <c r="M17" i="5"/>
  <c r="M63" i="5"/>
  <c r="M36" i="5"/>
  <c r="M58" i="5"/>
  <c r="M55" i="5"/>
  <c r="M49" i="5"/>
  <c r="M52" i="5"/>
  <c r="M51" i="5"/>
  <c r="M54" i="5"/>
  <c r="M64" i="5"/>
  <c r="M56" i="5"/>
  <c r="M50" i="5"/>
  <c r="M60" i="5"/>
  <c r="M59" i="5"/>
  <c r="M48" i="5"/>
  <c r="M44" i="5"/>
  <c r="M6" i="4"/>
  <c r="M9" i="4"/>
  <c r="M5" i="4"/>
  <c r="M7" i="4"/>
  <c r="M8" i="4"/>
  <c r="M10" i="5"/>
  <c r="M25" i="5"/>
  <c r="M24" i="5"/>
  <c r="M11" i="5"/>
  <c r="M14" i="5"/>
  <c r="M6" i="5"/>
  <c r="M13" i="5"/>
  <c r="M27" i="5"/>
  <c r="M20" i="5"/>
  <c r="M62" i="5"/>
  <c r="M46" i="7"/>
  <c r="M30" i="7"/>
  <c r="M53" i="7"/>
  <c r="M41" i="7"/>
  <c r="M42" i="7"/>
  <c r="M55" i="7"/>
  <c r="M33" i="7"/>
  <c r="M43" i="7"/>
  <c r="M34" i="7"/>
  <c r="M27" i="7"/>
  <c r="M39" i="7"/>
  <c r="M25" i="7"/>
  <c r="M29" i="7"/>
  <c r="M38" i="7"/>
  <c r="M31" i="7"/>
  <c r="M44" i="7"/>
  <c r="M52" i="7"/>
  <c r="M28" i="7"/>
  <c r="M54" i="7"/>
  <c r="M26" i="7"/>
  <c r="M36" i="7"/>
  <c r="L73" i="4"/>
  <c r="L76" i="4"/>
  <c r="L73" i="5"/>
  <c r="L69" i="5"/>
  <c r="K75" i="4"/>
  <c r="L77" i="4"/>
  <c r="L62" i="4"/>
  <c r="L69" i="4"/>
  <c r="L75" i="4"/>
  <c r="E75" i="4"/>
  <c r="G67" i="4"/>
  <c r="G74" i="4"/>
  <c r="G73" i="4"/>
  <c r="L61" i="4"/>
  <c r="I77" i="4"/>
  <c r="I74" i="4"/>
  <c r="I69" i="4"/>
  <c r="K61" i="4"/>
  <c r="G75" i="4"/>
  <c r="I75" i="4"/>
  <c r="G61" i="4"/>
  <c r="G76" i="4"/>
  <c r="K71" i="4"/>
  <c r="K67" i="4"/>
  <c r="L66" i="4"/>
  <c r="K74" i="4"/>
  <c r="L72" i="4"/>
  <c r="K69" i="4"/>
  <c r="K76" i="4"/>
  <c r="K73" i="4"/>
  <c r="L71" i="4"/>
  <c r="E77" i="4"/>
  <c r="L67" i="4"/>
  <c r="L74" i="4"/>
  <c r="E74" i="4"/>
  <c r="E69" i="4"/>
  <c r="I66" i="4"/>
  <c r="E66" i="4"/>
  <c r="I62" i="4"/>
  <c r="E62" i="4"/>
  <c r="I72" i="4"/>
  <c r="E72" i="4"/>
  <c r="I61" i="4"/>
  <c r="E61" i="4"/>
  <c r="I71" i="4"/>
  <c r="E71" i="4"/>
  <c r="I73" i="4"/>
  <c r="E73" i="4"/>
  <c r="I76" i="4"/>
  <c r="E76" i="4"/>
  <c r="K77" i="4"/>
  <c r="G77" i="4"/>
  <c r="I67" i="4"/>
  <c r="E67" i="4"/>
  <c r="K66" i="4"/>
  <c r="G66" i="4"/>
  <c r="K62" i="4"/>
  <c r="G62" i="4"/>
  <c r="K72" i="4"/>
  <c r="G72" i="4"/>
  <c r="G69" i="4"/>
  <c r="G71" i="4"/>
  <c r="M45" i="5"/>
  <c r="L70" i="5"/>
  <c r="L71" i="5"/>
  <c r="L68" i="4"/>
  <c r="E68" i="4"/>
  <c r="G68" i="4"/>
  <c r="I68" i="4"/>
  <c r="L72" i="5"/>
  <c r="K68" i="4"/>
  <c r="M17" i="7"/>
  <c r="M11" i="7"/>
  <c r="M12" i="7"/>
  <c r="M13" i="7"/>
  <c r="M14" i="7"/>
  <c r="M5" i="7"/>
  <c r="M15" i="7"/>
  <c r="M18" i="7"/>
  <c r="M20" i="7"/>
  <c r="M6" i="7"/>
  <c r="M21" i="7"/>
  <c r="M16" i="7"/>
  <c r="M19" i="7"/>
  <c r="M20" i="4"/>
  <c r="M46" i="5"/>
  <c r="M23" i="5"/>
  <c r="M47" i="5"/>
  <c r="M21" i="5"/>
  <c r="M9" i="5"/>
  <c r="M27" i="4"/>
  <c r="M18" i="5"/>
  <c r="M46" i="4"/>
  <c r="M55" i="4"/>
  <c r="M13" i="4"/>
  <c r="M23" i="4"/>
  <c r="M19" i="5"/>
  <c r="M57" i="5"/>
  <c r="M16" i="5"/>
  <c r="M12" i="5"/>
  <c r="M61" i="5"/>
  <c r="M39" i="4"/>
  <c r="M15" i="4"/>
  <c r="M42" i="4"/>
  <c r="M35" i="4"/>
  <c r="M22" i="4"/>
  <c r="M5" i="5"/>
  <c r="M8" i="5"/>
  <c r="M31" i="5"/>
  <c r="M37" i="5"/>
  <c r="M53" i="5"/>
  <c r="M22" i="5"/>
  <c r="M32" i="5"/>
  <c r="M28" i="5"/>
  <c r="M30" i="5"/>
  <c r="M26" i="5"/>
  <c r="M65" i="5"/>
  <c r="M42" i="5"/>
  <c r="M15" i="5"/>
  <c r="M7" i="5"/>
  <c r="M29" i="5"/>
  <c r="M43" i="5"/>
  <c r="M64" i="4" l="1"/>
  <c r="M65" i="4"/>
  <c r="M60" i="4"/>
  <c r="M63" i="4"/>
  <c r="M70" i="4"/>
  <c r="M72" i="5"/>
  <c r="M73" i="5"/>
  <c r="M71" i="5"/>
  <c r="M67" i="4"/>
  <c r="M73" i="4"/>
  <c r="M74" i="4"/>
  <c r="M66" i="4"/>
  <c r="M77" i="4"/>
  <c r="M75" i="4"/>
  <c r="M61" i="4"/>
  <c r="M72" i="4"/>
  <c r="M62" i="4"/>
  <c r="M69" i="4"/>
  <c r="M71" i="4"/>
  <c r="M76" i="4"/>
  <c r="M70" i="5"/>
  <c r="M69" i="5"/>
  <c r="M68" i="4"/>
</calcChain>
</file>

<file path=xl/sharedStrings.xml><?xml version="1.0" encoding="utf-8"?>
<sst xmlns="http://schemas.openxmlformats.org/spreadsheetml/2006/main" count="398" uniqueCount="215">
  <si>
    <t>NAME</t>
  </si>
  <si>
    <t>CLUB</t>
  </si>
  <si>
    <t>VAULT</t>
  </si>
  <si>
    <t>BEAM</t>
  </si>
  <si>
    <t>FLOOR</t>
  </si>
  <si>
    <t>TOTAL</t>
  </si>
  <si>
    <t>POSn</t>
  </si>
  <si>
    <t>BARS</t>
  </si>
  <si>
    <t>IDSALL</t>
  </si>
  <si>
    <t>WYRE FOREST</t>
  </si>
  <si>
    <t>NUNEATON</t>
  </si>
  <si>
    <t>CITY OF WORCESTER</t>
  </si>
  <si>
    <t>10 to 12 Years old Beginner Level</t>
  </si>
  <si>
    <t>WOLVERHAMPTON</t>
  </si>
  <si>
    <t>COURTNEY BAUGH</t>
  </si>
  <si>
    <t>13+ Years old Intermediate</t>
  </si>
  <si>
    <t>13+ Years old Advanced</t>
  </si>
  <si>
    <t>LAUREN WILD</t>
  </si>
  <si>
    <t>EMMA BENTLEY</t>
  </si>
  <si>
    <t>EMILY TAYLOR</t>
  </si>
  <si>
    <t>LENA COULTHURST</t>
  </si>
  <si>
    <t>ISOBEL OXBOROUGH</t>
  </si>
  <si>
    <t>GINA SMITH</t>
  </si>
  <si>
    <t>ROISIN DUNNE</t>
  </si>
  <si>
    <t>REBOUND</t>
  </si>
  <si>
    <t>EMMA GAHAN</t>
  </si>
  <si>
    <t>STEPHANIE CAMPBELL</t>
  </si>
  <si>
    <t>SYDNEE MULLETT</t>
  </si>
  <si>
    <t>HOLLIE BARTON</t>
  </si>
  <si>
    <t>PHOEBE LINES</t>
  </si>
  <si>
    <t>10-12 Years old Intermediate</t>
  </si>
  <si>
    <t>8-9 Years old Intermediate</t>
  </si>
  <si>
    <t>13+ Years old Beginner Level</t>
  </si>
  <si>
    <t>8-9 Years old Beginner Level</t>
  </si>
  <si>
    <t>WORCESTER</t>
  </si>
  <si>
    <t>SIAN RICHARDSON</t>
  </si>
  <si>
    <t>TANSY BLAKELY</t>
  </si>
  <si>
    <t>EMILY LEAVER</t>
  </si>
  <si>
    <t>CHELMSLEY WOOD</t>
  </si>
  <si>
    <t>SAMANTHA CHAN</t>
  </si>
  <si>
    <t>LAUREN GRIFFITHS</t>
  </si>
  <si>
    <t>OLIVIA MEAKIN</t>
  </si>
  <si>
    <t>SASKIA MORRIS</t>
  </si>
  <si>
    <t>LAUREN HEMMING</t>
  </si>
  <si>
    <t>CHARLOTTE SMITH</t>
  </si>
  <si>
    <t>REBECCA THORNTON</t>
  </si>
  <si>
    <t>ABBIE BRIGHTON</t>
  </si>
  <si>
    <t>NIAMH ROONEY</t>
  </si>
  <si>
    <t>SHANNON TAYLOR</t>
  </si>
  <si>
    <t>ISOBEL ASTON</t>
  </si>
  <si>
    <t>ZOE COULTHURST</t>
  </si>
  <si>
    <t>MIA FOUWEATHER</t>
  </si>
  <si>
    <t>ANI PATRICK</t>
  </si>
  <si>
    <t>EMILY DUNCAN</t>
  </si>
  <si>
    <t>LARA SHAW</t>
  </si>
  <si>
    <t>SARAH GAHAN</t>
  </si>
  <si>
    <t>ABIGAIL STEELE</t>
  </si>
  <si>
    <t>AMY GEMMILL</t>
  </si>
  <si>
    <t>HANNAH MARTIN</t>
  </si>
  <si>
    <t>FREYA TAYLOR-SAUL</t>
  </si>
  <si>
    <t>GEORGIA TOWNSEND</t>
  </si>
  <si>
    <t>FREYA SHEPHERDSON</t>
  </si>
  <si>
    <t>MILLIE MACAULAY</t>
  </si>
  <si>
    <t>HOLLY WOOLMORE</t>
  </si>
  <si>
    <t>HOLLY PERCIVAL</t>
  </si>
  <si>
    <t>FREYJA WELLS</t>
  </si>
  <si>
    <t>CHARLOTTE WINSPER</t>
  </si>
  <si>
    <t>MAEVE OLLERENSHAW</t>
  </si>
  <si>
    <t>SHAN KOO</t>
  </si>
  <si>
    <t>MARIANNE MACKIEWICZ</t>
  </si>
  <si>
    <t>LYDIA HILL</t>
  </si>
  <si>
    <t>LUCY BUSHELL</t>
  </si>
  <si>
    <t>10 to 12 Years old Advanced</t>
  </si>
  <si>
    <t>8 to 9 Years old Advanced</t>
  </si>
  <si>
    <t>CHARLOTTE WILKINS</t>
  </si>
  <si>
    <t>EMILIE BENSON-STELLING</t>
  </si>
  <si>
    <t>XIMENA VILLARREAL</t>
  </si>
  <si>
    <t>ALICE DANKENBRING</t>
  </si>
  <si>
    <t>SARAH PAPWORTH</t>
  </si>
  <si>
    <t>ELLIE NEWBOLD</t>
  </si>
  <si>
    <t>BETHAN NEWBOLD</t>
  </si>
  <si>
    <t>RUBY SAGAR</t>
  </si>
  <si>
    <t>LEXY POINTON</t>
  </si>
  <si>
    <t>AMY PRICE</t>
  </si>
  <si>
    <t>EMMA SPROSTON</t>
  </si>
  <si>
    <t>ANYA SEARLE</t>
  </si>
  <si>
    <t>MOLLY PARKER</t>
  </si>
  <si>
    <t>ELLIE  POTTS</t>
  </si>
  <si>
    <t>TEGAN RYMER</t>
  </si>
  <si>
    <t>ISABELLA STOUT</t>
  </si>
  <si>
    <t>MAIA AKIKI</t>
  </si>
  <si>
    <t>ALICIA NICKLIN</t>
  </si>
  <si>
    <t>HEATHER WILKIN</t>
  </si>
  <si>
    <t>OLIVIA LITTLEHALES</t>
  </si>
  <si>
    <t>HALLIE JADE REGER</t>
  </si>
  <si>
    <t>SOPHIE JONES</t>
  </si>
  <si>
    <t>NICOLE WHITE</t>
  </si>
  <si>
    <t>LLAGAN TARRANT</t>
  </si>
  <si>
    <t>CHELSEA PARFITT</t>
  </si>
  <si>
    <t>RENEE WILLIAMS-REID</t>
  </si>
  <si>
    <t>TA'RYA TWEEDE-ROBINSON</t>
  </si>
  <si>
    <t>KRISTIANA HARVEY</t>
  </si>
  <si>
    <t>MIA SMITH</t>
  </si>
  <si>
    <t>HANNAH LEWIS</t>
  </si>
  <si>
    <t>CHARIS PAVELY</t>
  </si>
  <si>
    <t>MADDISON POULTER</t>
  </si>
  <si>
    <t>STELLA LEWIS-PAINTER</t>
  </si>
  <si>
    <t>MADELINE GREGORY</t>
  </si>
  <si>
    <t>BIDDULPH VALLEY</t>
  </si>
  <si>
    <t xml:space="preserve">REBOUND </t>
  </si>
  <si>
    <t xml:space="preserve">REBOUND    </t>
  </si>
  <si>
    <t xml:space="preserve">NUNEATON   </t>
  </si>
  <si>
    <t xml:space="preserve">WYRE FOREST    </t>
  </si>
  <si>
    <t/>
  </si>
  <si>
    <t>SOPHIE SPROSTON</t>
  </si>
  <si>
    <t xml:space="preserve">BIDDULPH VALLEY </t>
  </si>
  <si>
    <t>PAIGE COPESTAKE</t>
  </si>
  <si>
    <t>FLORENCE ELLIOTT</t>
  </si>
  <si>
    <t>TEIGAN TAYLOR</t>
  </si>
  <si>
    <t>INARRA MILLINGTON</t>
  </si>
  <si>
    <t>AMELIE KNIGHT</t>
  </si>
  <si>
    <t>JASMINE DUFFY</t>
  </si>
  <si>
    <t>ESMAE ROWAN</t>
  </si>
  <si>
    <t>AMELIA TITTERTON</t>
  </si>
  <si>
    <t>ANNA COULSTOCK</t>
  </si>
  <si>
    <t>ELLIE DAVIES</t>
  </si>
  <si>
    <t>ROSIE HUTCHINSON</t>
  </si>
  <si>
    <t>ERIN DIVITT</t>
  </si>
  <si>
    <t>KAITLYN PHILLIPS</t>
  </si>
  <si>
    <t>JASMINE WOODING</t>
  </si>
  <si>
    <t>GRACE PARFITT</t>
  </si>
  <si>
    <t>FAITH JOHNSON</t>
  </si>
  <si>
    <t>KODI DEAKIN</t>
  </si>
  <si>
    <t>DAISY CAMPBELL</t>
  </si>
  <si>
    <t>ISOBEL FOSTER</t>
  </si>
  <si>
    <t>PHOEBE HODGKISSON</t>
  </si>
  <si>
    <t>ANNABELLE FORBES</t>
  </si>
  <si>
    <t>HANNAH CUKIC</t>
  </si>
  <si>
    <t>EMMA BEAMAN</t>
  </si>
  <si>
    <t>KEELEY ALLEN</t>
  </si>
  <si>
    <t>FRANCESCA BENSON-STELLING</t>
  </si>
  <si>
    <t>IMOGEN HUMPHRIES</t>
  </si>
  <si>
    <t>JESSICA BRIDGE</t>
  </si>
  <si>
    <t>LILY KEALY</t>
  </si>
  <si>
    <t>ROSALIE WILLIAMS</t>
  </si>
  <si>
    <t>MIA CONDUIT</t>
  </si>
  <si>
    <t xml:space="preserve">REBOUND   </t>
  </si>
  <si>
    <t>OLIVIA GEORGETTI</t>
  </si>
  <si>
    <t xml:space="preserve">REBOUND       </t>
  </si>
  <si>
    <t>OLIVIA GOMES-SMITH</t>
  </si>
  <si>
    <t>SIAN CULWICK</t>
  </si>
  <si>
    <t>ROSE BAKER</t>
  </si>
  <si>
    <t>CHYLA MCKENZIE</t>
  </si>
  <si>
    <t>VICTORIA CORBETT</t>
  </si>
  <si>
    <t>TANYA THOMAS</t>
  </si>
  <si>
    <t>CHLOE YATES</t>
  </si>
  <si>
    <t xml:space="preserve">UTTOXETER    </t>
  </si>
  <si>
    <t>ISABELLE SPRENGLEWSKI</t>
  </si>
  <si>
    <t>ROBYN TILSLEY</t>
  </si>
  <si>
    <t>TAMSIN KEMISH</t>
  </si>
  <si>
    <t>GIULIANNA ZIZZI</t>
  </si>
  <si>
    <t>ELLESSE GEORGE</t>
  </si>
  <si>
    <t>MILLIE-ROSE READER</t>
  </si>
  <si>
    <t>ESTIE KENT</t>
  </si>
  <si>
    <t>CHARLOTTE WOODCOCK</t>
  </si>
  <si>
    <t>ABBIE MEYNELL</t>
  </si>
  <si>
    <t>NICOLE HUGHES</t>
  </si>
  <si>
    <t xml:space="preserve">NUNEATON    </t>
  </si>
  <si>
    <t>KATIE  THATCHER</t>
  </si>
  <si>
    <t>MILLIE CRAWFORD</t>
  </si>
  <si>
    <t>PHOEBE COPE</t>
  </si>
  <si>
    <t>ABBIE TUDDENHAM</t>
  </si>
  <si>
    <t xml:space="preserve">BIRCHES VALLEY       </t>
  </si>
  <si>
    <t>TEGAN HARMER</t>
  </si>
  <si>
    <t xml:space="preserve">NUNEATON     </t>
  </si>
  <si>
    <t>MEGAN SHORTHOSE</t>
  </si>
  <si>
    <t>AMELIA BROWN</t>
  </si>
  <si>
    <t xml:space="preserve">UTTOXETER     </t>
  </si>
  <si>
    <t>CAITLIN EMERY</t>
  </si>
  <si>
    <t>FERN BEAUMONT</t>
  </si>
  <si>
    <t>ELLIE MIDDLETON</t>
  </si>
  <si>
    <t>SOPHIE ALLAN</t>
  </si>
  <si>
    <t>KASSEY GREEN</t>
  </si>
  <si>
    <t>LAURA ARCHER</t>
  </si>
  <si>
    <t>MOLLY LITTLEHALES</t>
  </si>
  <si>
    <t>CHARLOTTE HATFIELD</t>
  </si>
  <si>
    <t>ELLA DAVIES</t>
  </si>
  <si>
    <t>OLIVIA DAVID</t>
  </si>
  <si>
    <t>GRACE WOODHEAD</t>
  </si>
  <si>
    <t>ANYA SUTTON</t>
  </si>
  <si>
    <t>HANNAH BATHO</t>
  </si>
  <si>
    <t>HOLLY IRVING</t>
  </si>
  <si>
    <t>TAMMIKA GOODWIN</t>
  </si>
  <si>
    <t>ERIN AUGUSTUS</t>
  </si>
  <si>
    <t>ISABELLA WILLMAN</t>
  </si>
  <si>
    <t>LAUREN  WROE</t>
  </si>
  <si>
    <t>OLIVIA  JONES</t>
  </si>
  <si>
    <t>LUCY OGLEY</t>
  </si>
  <si>
    <t>REBECCA DAVIES</t>
  </si>
  <si>
    <t>MADELINE HARRIS</t>
  </si>
  <si>
    <t>JESSICA PODMORE</t>
  </si>
  <si>
    <t>EMILY MERRISON</t>
  </si>
  <si>
    <t>ELLA HERROD</t>
  </si>
  <si>
    <t>GEORGIA WHINRAY</t>
  </si>
  <si>
    <t>STACEY HARRISON</t>
  </si>
  <si>
    <t>EMILY EGERTON</t>
  </si>
  <si>
    <t>ELENA COX</t>
  </si>
  <si>
    <t>HALLE YOUNG</t>
  </si>
  <si>
    <t xml:space="preserve">UTTOXETER   </t>
  </si>
  <si>
    <t>SYMI CHAKMA-HAWKSWORTH</t>
  </si>
  <si>
    <t>JESS CAMPBELL</t>
  </si>
  <si>
    <t>CARA CHAMBERS</t>
  </si>
  <si>
    <t>KATIE JARRARD</t>
  </si>
  <si>
    <t>LIBBY-MAE ATTWOOD</t>
  </si>
  <si>
    <t>EMILY COOKSEY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</si>
</sst>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 applyAlignment="1" applyProtection="1">
      <protection locked="0"/>
    </xf>
    <xf numFmtId="0" fontId="2" fillId="0" borderId="0" xfId="0" applyFont="1" applyBorder="1"/>
    <xf numFmtId="0" fontId="5" fillId="0" borderId="0" xfId="0" applyFont="1" applyBorder="1"/>
    <xf numFmtId="164" fontId="2" fillId="0" borderId="0" xfId="0" applyNumberFormat="1" applyFont="1" applyFill="1" applyBorder="1" applyAlignment="1" applyProtection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9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="80" zoomScaleNormal="80" workbookViewId="0">
      <pane xSplit="3" ySplit="1" topLeftCell="E43" activePane="bottomRight" state="frozen"/>
      <selection pane="topRight" activeCell="D1" sqref="D1"/>
      <selection pane="bottomLeft" activeCell="A2" sqref="A2"/>
      <selection pane="bottomRight" activeCell="J59" sqref="J59:K60"/>
    </sheetView>
  </sheetViews>
  <sheetFormatPr defaultRowHeight="15.75" x14ac:dyDescent="0.25"/>
  <cols>
    <col min="1" max="1" width="6.140625" style="19" customWidth="1"/>
    <col min="2" max="2" width="36.140625" style="19" bestFit="1" customWidth="1"/>
    <col min="3" max="3" width="35.7109375" style="19" bestFit="1" customWidth="1"/>
    <col min="4" max="4" width="8.7109375" style="25" customWidth="1"/>
    <col min="5" max="5" width="7.42578125" style="15" customWidth="1"/>
    <col min="6" max="6" width="8.140625" style="25" customWidth="1"/>
    <col min="7" max="7" width="7.140625" style="15" customWidth="1"/>
    <col min="8" max="8" width="7.5703125" style="25" customWidth="1"/>
    <col min="9" max="9" width="7.140625" style="15" customWidth="1"/>
    <col min="10" max="10" width="7.5703125" style="25" customWidth="1"/>
    <col min="11" max="11" width="7.140625" style="15" customWidth="1"/>
    <col min="12" max="12" width="8.42578125" style="25" customWidth="1"/>
    <col min="13" max="13" width="9" style="15" customWidth="1"/>
    <col min="14" max="16384" width="9.140625" style="19"/>
  </cols>
  <sheetData>
    <row r="1" spans="1:13" s="20" customFormat="1" x14ac:dyDescent="0.25">
      <c r="B1" s="20" t="s">
        <v>0</v>
      </c>
      <c r="C1" s="20" t="s">
        <v>1</v>
      </c>
      <c r="D1" s="21" t="s">
        <v>2</v>
      </c>
      <c r="E1" s="15" t="s">
        <v>6</v>
      </c>
      <c r="F1" s="21" t="s">
        <v>7</v>
      </c>
      <c r="G1" s="15" t="s">
        <v>6</v>
      </c>
      <c r="H1" s="21" t="s">
        <v>3</v>
      </c>
      <c r="I1" s="15" t="s">
        <v>6</v>
      </c>
      <c r="J1" s="21" t="s">
        <v>4</v>
      </c>
      <c r="K1" s="15" t="s">
        <v>6</v>
      </c>
      <c r="L1" s="21" t="s">
        <v>5</v>
      </c>
      <c r="M1" s="15" t="s">
        <v>6</v>
      </c>
    </row>
    <row r="2" spans="1:13" x14ac:dyDescent="0.25">
      <c r="A2" s="22"/>
      <c r="B2" s="23"/>
      <c r="C2" s="24"/>
      <c r="D2" s="14"/>
      <c r="F2" s="14"/>
      <c r="H2" s="14"/>
      <c r="J2" s="14"/>
    </row>
    <row r="3" spans="1:13" x14ac:dyDescent="0.25">
      <c r="A3" s="26"/>
      <c r="B3" s="27" t="s">
        <v>33</v>
      </c>
      <c r="C3" s="28"/>
      <c r="D3" s="14"/>
      <c r="F3" s="14"/>
      <c r="H3" s="14"/>
      <c r="J3" s="14"/>
    </row>
    <row r="5" spans="1:13" x14ac:dyDescent="0.25">
      <c r="A5" s="31">
        <v>27</v>
      </c>
      <c r="B5" s="44" t="s">
        <v>140</v>
      </c>
      <c r="C5" s="30" t="s">
        <v>11</v>
      </c>
      <c r="D5" s="41">
        <v>10.5</v>
      </c>
      <c r="E5" s="36">
        <f t="shared" ref="E5:E32" si="0">RANK(D5,D$5:D$32)</f>
        <v>10</v>
      </c>
      <c r="F5" s="41">
        <v>12</v>
      </c>
      <c r="G5" s="36">
        <f t="shared" ref="G5:G32" si="1">RANK(F5,F$5:F$32)</f>
        <v>1</v>
      </c>
      <c r="H5" s="41">
        <v>11.75</v>
      </c>
      <c r="I5" s="36">
        <f t="shared" ref="I5:I32" si="2">RANK(H5,H$5:H$32)</f>
        <v>1</v>
      </c>
      <c r="J5" s="41">
        <v>11.15</v>
      </c>
      <c r="K5" s="36">
        <f t="shared" ref="K5:K32" si="3">RANK(J5,J$5:J$32)</f>
        <v>3</v>
      </c>
      <c r="L5" s="42">
        <f t="shared" ref="L5:L32" si="4">(D5+F5+H5+J5)-MIN(D5,F5,H5,J5)</f>
        <v>34.9</v>
      </c>
      <c r="M5" s="36">
        <f t="shared" ref="M5:M32" si="5">RANK(L5,L$5:L$32)</f>
        <v>1</v>
      </c>
    </row>
    <row r="6" spans="1:13" x14ac:dyDescent="0.25">
      <c r="A6" s="32">
        <v>11</v>
      </c>
      <c r="B6" s="45" t="s">
        <v>124</v>
      </c>
      <c r="C6" s="30" t="s">
        <v>110</v>
      </c>
      <c r="D6" s="41">
        <v>10.4</v>
      </c>
      <c r="E6" s="36">
        <f t="shared" si="0"/>
        <v>12</v>
      </c>
      <c r="F6" s="41">
        <v>11.5</v>
      </c>
      <c r="G6" s="36">
        <f t="shared" si="1"/>
        <v>2</v>
      </c>
      <c r="H6" s="41">
        <v>9.4499999999999993</v>
      </c>
      <c r="I6" s="36">
        <f t="shared" si="2"/>
        <v>9</v>
      </c>
      <c r="J6" s="41">
        <v>10.95</v>
      </c>
      <c r="K6" s="36">
        <f t="shared" si="3"/>
        <v>7</v>
      </c>
      <c r="L6" s="42">
        <f t="shared" si="4"/>
        <v>32.849999999999994</v>
      </c>
      <c r="M6" s="36">
        <f t="shared" si="5"/>
        <v>2</v>
      </c>
    </row>
    <row r="7" spans="1:13" x14ac:dyDescent="0.25">
      <c r="A7" s="32">
        <v>26</v>
      </c>
      <c r="B7" s="45" t="s">
        <v>139</v>
      </c>
      <c r="C7" s="30" t="s">
        <v>11</v>
      </c>
      <c r="D7" s="41">
        <v>10.75</v>
      </c>
      <c r="E7" s="36">
        <f t="shared" si="0"/>
        <v>6</v>
      </c>
      <c r="F7" s="41">
        <v>10.5</v>
      </c>
      <c r="G7" s="36">
        <f t="shared" si="1"/>
        <v>8</v>
      </c>
      <c r="H7" s="41">
        <v>9.1</v>
      </c>
      <c r="I7" s="36">
        <f t="shared" si="2"/>
        <v>11</v>
      </c>
      <c r="J7" s="41">
        <v>11.25</v>
      </c>
      <c r="K7" s="36">
        <f t="shared" si="3"/>
        <v>1</v>
      </c>
      <c r="L7" s="42">
        <f t="shared" si="4"/>
        <v>32.5</v>
      </c>
      <c r="M7" s="36">
        <f t="shared" si="5"/>
        <v>3</v>
      </c>
    </row>
    <row r="8" spans="1:13" x14ac:dyDescent="0.25">
      <c r="A8" s="32">
        <v>16</v>
      </c>
      <c r="B8" s="45" t="s">
        <v>129</v>
      </c>
      <c r="C8" s="30" t="s">
        <v>111</v>
      </c>
      <c r="D8" s="41">
        <v>10.199999999999999</v>
      </c>
      <c r="E8" s="36">
        <f t="shared" si="0"/>
        <v>13</v>
      </c>
      <c r="F8" s="41">
        <v>9.8000000000000007</v>
      </c>
      <c r="G8" s="36">
        <f t="shared" si="1"/>
        <v>14</v>
      </c>
      <c r="H8" s="41">
        <v>11.5</v>
      </c>
      <c r="I8" s="36">
        <f t="shared" si="2"/>
        <v>2</v>
      </c>
      <c r="J8" s="41">
        <v>10.65</v>
      </c>
      <c r="K8" s="36">
        <f t="shared" si="3"/>
        <v>11</v>
      </c>
      <c r="L8" s="42">
        <f t="shared" si="4"/>
        <v>32.349999999999994</v>
      </c>
      <c r="M8" s="36">
        <f t="shared" si="5"/>
        <v>4</v>
      </c>
    </row>
    <row r="9" spans="1:13" x14ac:dyDescent="0.25">
      <c r="A9" s="32">
        <v>6</v>
      </c>
      <c r="B9" s="45" t="s">
        <v>119</v>
      </c>
      <c r="C9" s="30" t="s">
        <v>115</v>
      </c>
      <c r="D9" s="41">
        <v>10.15</v>
      </c>
      <c r="E9" s="36">
        <f t="shared" si="0"/>
        <v>15</v>
      </c>
      <c r="F9" s="41">
        <v>0</v>
      </c>
      <c r="G9" s="36">
        <f t="shared" si="1"/>
        <v>18</v>
      </c>
      <c r="H9" s="41">
        <v>11.15</v>
      </c>
      <c r="I9" s="36">
        <f t="shared" si="2"/>
        <v>3</v>
      </c>
      <c r="J9" s="41">
        <v>11</v>
      </c>
      <c r="K9" s="36">
        <f t="shared" si="3"/>
        <v>5</v>
      </c>
      <c r="L9" s="42">
        <f t="shared" si="4"/>
        <v>32.299999999999997</v>
      </c>
      <c r="M9" s="36">
        <f t="shared" si="5"/>
        <v>5</v>
      </c>
    </row>
    <row r="10" spans="1:13" x14ac:dyDescent="0.25">
      <c r="A10" s="32">
        <v>15</v>
      </c>
      <c r="B10" s="45" t="s">
        <v>128</v>
      </c>
      <c r="C10" s="30" t="s">
        <v>111</v>
      </c>
      <c r="D10" s="41">
        <v>10.85</v>
      </c>
      <c r="E10" s="36">
        <f t="shared" si="0"/>
        <v>4</v>
      </c>
      <c r="F10" s="41">
        <v>10.199999999999999</v>
      </c>
      <c r="G10" s="36">
        <f t="shared" si="1"/>
        <v>10</v>
      </c>
      <c r="H10" s="41">
        <v>7.5</v>
      </c>
      <c r="I10" s="36">
        <f t="shared" si="2"/>
        <v>24</v>
      </c>
      <c r="J10" s="41">
        <v>11.25</v>
      </c>
      <c r="K10" s="36">
        <f t="shared" si="3"/>
        <v>1</v>
      </c>
      <c r="L10" s="42">
        <f t="shared" si="4"/>
        <v>32.299999999999997</v>
      </c>
      <c r="M10" s="36">
        <f t="shared" si="5"/>
        <v>5</v>
      </c>
    </row>
    <row r="11" spans="1:13" x14ac:dyDescent="0.25">
      <c r="A11" s="32">
        <v>29</v>
      </c>
      <c r="B11" s="45" t="s">
        <v>142</v>
      </c>
      <c r="C11" s="30" t="s">
        <v>11</v>
      </c>
      <c r="D11" s="41">
        <v>10.199999999999999</v>
      </c>
      <c r="E11" s="36">
        <f t="shared" si="0"/>
        <v>13</v>
      </c>
      <c r="F11" s="41">
        <v>11.5</v>
      </c>
      <c r="G11" s="36">
        <f t="shared" si="1"/>
        <v>2</v>
      </c>
      <c r="H11" s="41">
        <v>8.0500000000000007</v>
      </c>
      <c r="I11" s="36">
        <f t="shared" si="2"/>
        <v>18</v>
      </c>
      <c r="J11" s="41">
        <v>10.55</v>
      </c>
      <c r="K11" s="36">
        <f t="shared" si="3"/>
        <v>18</v>
      </c>
      <c r="L11" s="42">
        <f t="shared" si="4"/>
        <v>32.25</v>
      </c>
      <c r="M11" s="36">
        <f t="shared" si="5"/>
        <v>7</v>
      </c>
    </row>
    <row r="12" spans="1:13" x14ac:dyDescent="0.25">
      <c r="A12" s="32">
        <v>23</v>
      </c>
      <c r="B12" s="45" t="s">
        <v>136</v>
      </c>
      <c r="C12" s="30" t="s">
        <v>34</v>
      </c>
      <c r="D12" s="41">
        <v>10.55</v>
      </c>
      <c r="E12" s="36">
        <f t="shared" si="0"/>
        <v>9</v>
      </c>
      <c r="F12" s="41">
        <v>10.6</v>
      </c>
      <c r="G12" s="36">
        <f t="shared" si="1"/>
        <v>7</v>
      </c>
      <c r="H12" s="41">
        <v>10.55</v>
      </c>
      <c r="I12" s="36">
        <f t="shared" si="2"/>
        <v>4</v>
      </c>
      <c r="J12" s="41">
        <v>11.05</v>
      </c>
      <c r="K12" s="36">
        <f t="shared" si="3"/>
        <v>4</v>
      </c>
      <c r="L12" s="42">
        <f t="shared" si="4"/>
        <v>32.200000000000003</v>
      </c>
      <c r="M12" s="36">
        <f t="shared" si="5"/>
        <v>8</v>
      </c>
    </row>
    <row r="13" spans="1:13" x14ac:dyDescent="0.25">
      <c r="A13" s="32">
        <v>20</v>
      </c>
      <c r="B13" s="45" t="s">
        <v>133</v>
      </c>
      <c r="C13" s="30" t="s">
        <v>38</v>
      </c>
      <c r="D13" s="41">
        <v>11.1</v>
      </c>
      <c r="E13" s="36">
        <f t="shared" si="0"/>
        <v>1</v>
      </c>
      <c r="F13" s="41">
        <v>10</v>
      </c>
      <c r="G13" s="36">
        <f t="shared" si="1"/>
        <v>11</v>
      </c>
      <c r="H13" s="41">
        <v>8.5</v>
      </c>
      <c r="I13" s="36">
        <f t="shared" si="2"/>
        <v>14</v>
      </c>
      <c r="J13" s="41">
        <v>11</v>
      </c>
      <c r="K13" s="36">
        <f t="shared" si="3"/>
        <v>5</v>
      </c>
      <c r="L13" s="42">
        <f t="shared" si="4"/>
        <v>32.1</v>
      </c>
      <c r="M13" s="36">
        <f t="shared" si="5"/>
        <v>9</v>
      </c>
    </row>
    <row r="14" spans="1:13" x14ac:dyDescent="0.25">
      <c r="A14" s="32">
        <v>28</v>
      </c>
      <c r="B14" s="45" t="s">
        <v>141</v>
      </c>
      <c r="C14" s="30" t="s">
        <v>11</v>
      </c>
      <c r="D14" s="41">
        <v>10.5</v>
      </c>
      <c r="E14" s="36">
        <f t="shared" si="0"/>
        <v>10</v>
      </c>
      <c r="F14" s="41">
        <v>10.9</v>
      </c>
      <c r="G14" s="36">
        <f t="shared" si="1"/>
        <v>5</v>
      </c>
      <c r="H14" s="41">
        <v>10.3</v>
      </c>
      <c r="I14" s="36">
        <f t="shared" si="2"/>
        <v>5</v>
      </c>
      <c r="J14" s="41">
        <v>10.65</v>
      </c>
      <c r="K14" s="36">
        <f t="shared" si="3"/>
        <v>11</v>
      </c>
      <c r="L14" s="42">
        <f t="shared" si="4"/>
        <v>32.049999999999997</v>
      </c>
      <c r="M14" s="36">
        <f t="shared" si="5"/>
        <v>10</v>
      </c>
    </row>
    <row r="15" spans="1:13" x14ac:dyDescent="0.25">
      <c r="A15" s="32">
        <v>19</v>
      </c>
      <c r="B15" s="45" t="s">
        <v>132</v>
      </c>
      <c r="C15" s="30" t="s">
        <v>38</v>
      </c>
      <c r="D15" s="41">
        <v>10.8</v>
      </c>
      <c r="E15" s="36">
        <f t="shared" si="0"/>
        <v>5</v>
      </c>
      <c r="F15" s="41">
        <v>0</v>
      </c>
      <c r="G15" s="36">
        <f t="shared" si="1"/>
        <v>18</v>
      </c>
      <c r="H15" s="41">
        <v>10.199999999999999</v>
      </c>
      <c r="I15" s="36">
        <f t="shared" si="2"/>
        <v>6</v>
      </c>
      <c r="J15" s="41">
        <v>10.6</v>
      </c>
      <c r="K15" s="36">
        <f t="shared" si="3"/>
        <v>15</v>
      </c>
      <c r="L15" s="42">
        <f t="shared" si="4"/>
        <v>31.6</v>
      </c>
      <c r="M15" s="36">
        <f t="shared" si="5"/>
        <v>11</v>
      </c>
    </row>
    <row r="16" spans="1:13" x14ac:dyDescent="0.25">
      <c r="A16" s="32">
        <v>18</v>
      </c>
      <c r="B16" s="45" t="s">
        <v>131</v>
      </c>
      <c r="C16" s="30" t="s">
        <v>38</v>
      </c>
      <c r="D16" s="41">
        <v>10.75</v>
      </c>
      <c r="E16" s="36">
        <f t="shared" si="0"/>
        <v>6</v>
      </c>
      <c r="F16" s="41">
        <v>10</v>
      </c>
      <c r="G16" s="36">
        <f t="shared" si="1"/>
        <v>11</v>
      </c>
      <c r="H16" s="41">
        <v>8.6999999999999993</v>
      </c>
      <c r="I16" s="36">
        <f t="shared" si="2"/>
        <v>13</v>
      </c>
      <c r="J16" s="41">
        <v>10.8</v>
      </c>
      <c r="K16" s="36">
        <f t="shared" si="3"/>
        <v>9</v>
      </c>
      <c r="L16" s="42">
        <f t="shared" si="4"/>
        <v>31.55</v>
      </c>
      <c r="M16" s="36">
        <f t="shared" si="5"/>
        <v>12</v>
      </c>
    </row>
    <row r="17" spans="1:13" x14ac:dyDescent="0.25">
      <c r="A17" s="32">
        <v>21</v>
      </c>
      <c r="B17" s="45" t="s">
        <v>134</v>
      </c>
      <c r="C17" s="30" t="s">
        <v>34</v>
      </c>
      <c r="D17" s="41">
        <v>10.95</v>
      </c>
      <c r="E17" s="36">
        <f t="shared" si="0"/>
        <v>3</v>
      </c>
      <c r="F17" s="41">
        <v>10</v>
      </c>
      <c r="G17" s="36">
        <f t="shared" si="1"/>
        <v>11</v>
      </c>
      <c r="H17" s="41">
        <v>8.25</v>
      </c>
      <c r="I17" s="36">
        <f t="shared" si="2"/>
        <v>17</v>
      </c>
      <c r="J17" s="41">
        <v>10.6</v>
      </c>
      <c r="K17" s="36">
        <f t="shared" si="3"/>
        <v>15</v>
      </c>
      <c r="L17" s="42">
        <f t="shared" si="4"/>
        <v>31.549999999999997</v>
      </c>
      <c r="M17" s="36">
        <f t="shared" si="5"/>
        <v>13</v>
      </c>
    </row>
    <row r="18" spans="1:13" x14ac:dyDescent="0.25">
      <c r="A18" s="32">
        <v>25</v>
      </c>
      <c r="B18" s="45" t="s">
        <v>138</v>
      </c>
      <c r="C18" s="30" t="s">
        <v>11</v>
      </c>
      <c r="D18" s="41">
        <v>10.7</v>
      </c>
      <c r="E18" s="36">
        <f t="shared" si="0"/>
        <v>8</v>
      </c>
      <c r="F18" s="41">
        <v>11.1</v>
      </c>
      <c r="G18" s="36">
        <f t="shared" si="1"/>
        <v>4</v>
      </c>
      <c r="H18" s="41">
        <v>8.0500000000000007</v>
      </c>
      <c r="I18" s="36">
        <f t="shared" si="2"/>
        <v>18</v>
      </c>
      <c r="J18" s="41">
        <v>9.25</v>
      </c>
      <c r="K18" s="36">
        <f t="shared" si="3"/>
        <v>27</v>
      </c>
      <c r="L18" s="42">
        <f t="shared" si="4"/>
        <v>31.049999999999994</v>
      </c>
      <c r="M18" s="36">
        <f t="shared" si="5"/>
        <v>14</v>
      </c>
    </row>
    <row r="19" spans="1:13" x14ac:dyDescent="0.25">
      <c r="A19" s="32">
        <v>10</v>
      </c>
      <c r="B19" s="45" t="s">
        <v>123</v>
      </c>
      <c r="C19" s="30" t="s">
        <v>9</v>
      </c>
      <c r="D19" s="41">
        <v>11</v>
      </c>
      <c r="E19" s="36">
        <f t="shared" si="0"/>
        <v>2</v>
      </c>
      <c r="F19" s="41">
        <v>0</v>
      </c>
      <c r="G19" s="36">
        <f t="shared" si="1"/>
        <v>18</v>
      </c>
      <c r="H19" s="41">
        <v>9.65</v>
      </c>
      <c r="I19" s="36">
        <f t="shared" si="2"/>
        <v>8</v>
      </c>
      <c r="J19" s="41">
        <v>10.35</v>
      </c>
      <c r="K19" s="36">
        <f t="shared" si="3"/>
        <v>21</v>
      </c>
      <c r="L19" s="42">
        <f t="shared" si="4"/>
        <v>31</v>
      </c>
      <c r="M19" s="36">
        <f t="shared" si="5"/>
        <v>15</v>
      </c>
    </row>
    <row r="20" spans="1:13" x14ac:dyDescent="0.25">
      <c r="A20" s="32">
        <v>13</v>
      </c>
      <c r="B20" s="45" t="s">
        <v>126</v>
      </c>
      <c r="C20" s="30" t="s">
        <v>111</v>
      </c>
      <c r="D20" s="41">
        <v>9.8000000000000007</v>
      </c>
      <c r="E20" s="36">
        <f t="shared" si="0"/>
        <v>23</v>
      </c>
      <c r="F20" s="41">
        <v>10.5</v>
      </c>
      <c r="G20" s="36">
        <f t="shared" si="1"/>
        <v>8</v>
      </c>
      <c r="H20" s="41">
        <v>6.55</v>
      </c>
      <c r="I20" s="36">
        <f t="shared" si="2"/>
        <v>26</v>
      </c>
      <c r="J20" s="41">
        <v>10.3</v>
      </c>
      <c r="K20" s="36">
        <f t="shared" si="3"/>
        <v>22</v>
      </c>
      <c r="L20" s="42">
        <f t="shared" si="4"/>
        <v>30.600000000000005</v>
      </c>
      <c r="M20" s="36">
        <f t="shared" si="5"/>
        <v>16</v>
      </c>
    </row>
    <row r="21" spans="1:13" x14ac:dyDescent="0.25">
      <c r="A21" s="32">
        <v>3</v>
      </c>
      <c r="B21" s="45" t="s">
        <v>117</v>
      </c>
      <c r="C21" s="30" t="s">
        <v>115</v>
      </c>
      <c r="D21" s="41">
        <v>9.9</v>
      </c>
      <c r="E21" s="36">
        <f t="shared" si="0"/>
        <v>19</v>
      </c>
      <c r="F21" s="41">
        <v>0</v>
      </c>
      <c r="G21" s="36">
        <f t="shared" si="1"/>
        <v>18</v>
      </c>
      <c r="H21" s="41">
        <v>9.6999999999999993</v>
      </c>
      <c r="I21" s="36">
        <f t="shared" si="2"/>
        <v>7</v>
      </c>
      <c r="J21" s="41">
        <v>10.7</v>
      </c>
      <c r="K21" s="36">
        <f t="shared" si="3"/>
        <v>10</v>
      </c>
      <c r="L21" s="42">
        <f t="shared" si="4"/>
        <v>30.3</v>
      </c>
      <c r="M21" s="36">
        <f t="shared" si="5"/>
        <v>17</v>
      </c>
    </row>
    <row r="22" spans="1:13" x14ac:dyDescent="0.25">
      <c r="A22" s="32">
        <v>14</v>
      </c>
      <c r="B22" s="45" t="s">
        <v>127</v>
      </c>
      <c r="C22" s="30" t="s">
        <v>10</v>
      </c>
      <c r="D22" s="41">
        <v>9.9499999999999993</v>
      </c>
      <c r="E22" s="36">
        <f t="shared" si="0"/>
        <v>18</v>
      </c>
      <c r="F22" s="41">
        <v>10.8</v>
      </c>
      <c r="G22" s="36">
        <f t="shared" si="1"/>
        <v>6</v>
      </c>
      <c r="H22" s="41">
        <v>7.8</v>
      </c>
      <c r="I22" s="36">
        <f t="shared" si="2"/>
        <v>21</v>
      </c>
      <c r="J22" s="41">
        <v>9.4499999999999993</v>
      </c>
      <c r="K22" s="36">
        <f t="shared" si="3"/>
        <v>26</v>
      </c>
      <c r="L22" s="42">
        <f t="shared" si="4"/>
        <v>30.2</v>
      </c>
      <c r="M22" s="36">
        <f t="shared" si="5"/>
        <v>18</v>
      </c>
    </row>
    <row r="23" spans="1:13" x14ac:dyDescent="0.25">
      <c r="A23" s="32">
        <v>12</v>
      </c>
      <c r="B23" s="45" t="s">
        <v>125</v>
      </c>
      <c r="C23" s="30" t="s">
        <v>110</v>
      </c>
      <c r="D23" s="41">
        <v>9.9</v>
      </c>
      <c r="E23" s="36">
        <f t="shared" si="0"/>
        <v>19</v>
      </c>
      <c r="F23" s="41">
        <v>9.6</v>
      </c>
      <c r="G23" s="36">
        <f t="shared" si="1"/>
        <v>15</v>
      </c>
      <c r="H23" s="41">
        <v>7.85</v>
      </c>
      <c r="I23" s="36">
        <f t="shared" si="2"/>
        <v>20</v>
      </c>
      <c r="J23" s="41">
        <v>10.45</v>
      </c>
      <c r="K23" s="36">
        <f t="shared" si="3"/>
        <v>20</v>
      </c>
      <c r="L23" s="42">
        <f t="shared" si="4"/>
        <v>29.949999999999996</v>
      </c>
      <c r="M23" s="36">
        <f t="shared" si="5"/>
        <v>19</v>
      </c>
    </row>
    <row r="24" spans="1:13" x14ac:dyDescent="0.25">
      <c r="A24" s="32">
        <v>22</v>
      </c>
      <c r="B24" s="45" t="s">
        <v>135</v>
      </c>
      <c r="C24" s="30" t="s">
        <v>34</v>
      </c>
      <c r="D24" s="41">
        <v>10.050000000000001</v>
      </c>
      <c r="E24" s="36">
        <f t="shared" si="0"/>
        <v>16</v>
      </c>
      <c r="F24" s="41">
        <v>7.3</v>
      </c>
      <c r="G24" s="36">
        <f t="shared" si="1"/>
        <v>17</v>
      </c>
      <c r="H24" s="41">
        <v>8.9499999999999993</v>
      </c>
      <c r="I24" s="36">
        <f t="shared" si="2"/>
        <v>12</v>
      </c>
      <c r="J24" s="41">
        <v>10.6</v>
      </c>
      <c r="K24" s="36">
        <f t="shared" si="3"/>
        <v>15</v>
      </c>
      <c r="L24" s="42">
        <f t="shared" si="4"/>
        <v>29.599999999999998</v>
      </c>
      <c r="M24" s="36">
        <f t="shared" si="5"/>
        <v>20</v>
      </c>
    </row>
    <row r="25" spans="1:13" x14ac:dyDescent="0.25">
      <c r="A25" s="32">
        <v>17</v>
      </c>
      <c r="B25" s="45" t="s">
        <v>130</v>
      </c>
      <c r="C25" s="30" t="s">
        <v>38</v>
      </c>
      <c r="D25" s="41">
        <v>10.050000000000001</v>
      </c>
      <c r="E25" s="36">
        <f t="shared" si="0"/>
        <v>16</v>
      </c>
      <c r="F25" s="41">
        <v>0</v>
      </c>
      <c r="G25" s="36">
        <f t="shared" si="1"/>
        <v>18</v>
      </c>
      <c r="H25" s="41">
        <v>9.1999999999999993</v>
      </c>
      <c r="I25" s="36">
        <f t="shared" si="2"/>
        <v>10</v>
      </c>
      <c r="J25" s="41">
        <v>9.9499999999999993</v>
      </c>
      <c r="K25" s="36">
        <f t="shared" si="3"/>
        <v>25</v>
      </c>
      <c r="L25" s="42">
        <f t="shared" si="4"/>
        <v>29.2</v>
      </c>
      <c r="M25" s="36">
        <f t="shared" si="5"/>
        <v>21</v>
      </c>
    </row>
    <row r="26" spans="1:13" x14ac:dyDescent="0.25">
      <c r="A26" s="32">
        <v>24</v>
      </c>
      <c r="B26" s="45" t="s">
        <v>137</v>
      </c>
      <c r="C26" s="30" t="s">
        <v>11</v>
      </c>
      <c r="D26" s="41">
        <v>9.85</v>
      </c>
      <c r="E26" s="36">
        <f t="shared" si="0"/>
        <v>22</v>
      </c>
      <c r="F26" s="41">
        <v>8.6999999999999993</v>
      </c>
      <c r="G26" s="36">
        <f t="shared" si="1"/>
        <v>16</v>
      </c>
      <c r="H26" s="41">
        <v>8.35</v>
      </c>
      <c r="I26" s="36">
        <f t="shared" si="2"/>
        <v>16</v>
      </c>
      <c r="J26" s="41">
        <v>10.65</v>
      </c>
      <c r="K26" s="36">
        <f t="shared" si="3"/>
        <v>11</v>
      </c>
      <c r="L26" s="42">
        <f t="shared" si="4"/>
        <v>29.199999999999996</v>
      </c>
      <c r="M26" s="36">
        <f t="shared" si="5"/>
        <v>22</v>
      </c>
    </row>
    <row r="27" spans="1:13" x14ac:dyDescent="0.25">
      <c r="A27" s="32">
        <v>8</v>
      </c>
      <c r="B27" s="45" t="s">
        <v>121</v>
      </c>
      <c r="C27" s="30" t="s">
        <v>9</v>
      </c>
      <c r="D27" s="41">
        <v>9.6999999999999993</v>
      </c>
      <c r="E27" s="36">
        <f t="shared" si="0"/>
        <v>25</v>
      </c>
      <c r="F27" s="41">
        <v>0</v>
      </c>
      <c r="G27" s="36">
        <f t="shared" si="1"/>
        <v>18</v>
      </c>
      <c r="H27" s="41">
        <v>8.4499999999999993</v>
      </c>
      <c r="I27" s="36">
        <f t="shared" si="2"/>
        <v>15</v>
      </c>
      <c r="J27" s="41">
        <v>10.25</v>
      </c>
      <c r="K27" s="36">
        <f t="shared" si="3"/>
        <v>23</v>
      </c>
      <c r="L27" s="42">
        <f t="shared" si="4"/>
        <v>28.4</v>
      </c>
      <c r="M27" s="36">
        <f t="shared" si="5"/>
        <v>23</v>
      </c>
    </row>
    <row r="28" spans="1:13" x14ac:dyDescent="0.25">
      <c r="A28" s="32">
        <v>1</v>
      </c>
      <c r="B28" s="45" t="s">
        <v>114</v>
      </c>
      <c r="C28" s="30" t="s">
        <v>115</v>
      </c>
      <c r="D28" s="41">
        <v>9.8000000000000007</v>
      </c>
      <c r="E28" s="36">
        <f t="shared" si="0"/>
        <v>23</v>
      </c>
      <c r="F28" s="41">
        <v>0</v>
      </c>
      <c r="G28" s="36">
        <f t="shared" si="1"/>
        <v>18</v>
      </c>
      <c r="H28" s="41">
        <v>7.6</v>
      </c>
      <c r="I28" s="36">
        <f t="shared" si="2"/>
        <v>22</v>
      </c>
      <c r="J28" s="41">
        <v>10.95</v>
      </c>
      <c r="K28" s="36">
        <f t="shared" si="3"/>
        <v>7</v>
      </c>
      <c r="L28" s="42">
        <f t="shared" si="4"/>
        <v>28.349999999999998</v>
      </c>
      <c r="M28" s="36">
        <f t="shared" si="5"/>
        <v>24</v>
      </c>
    </row>
    <row r="29" spans="1:13" x14ac:dyDescent="0.25">
      <c r="A29" s="32">
        <v>7</v>
      </c>
      <c r="B29" s="45" t="s">
        <v>120</v>
      </c>
      <c r="C29" s="30" t="s">
        <v>112</v>
      </c>
      <c r="D29" s="41">
        <v>9.65</v>
      </c>
      <c r="E29" s="36">
        <f t="shared" si="0"/>
        <v>26</v>
      </c>
      <c r="F29" s="41">
        <v>0</v>
      </c>
      <c r="G29" s="36">
        <f t="shared" si="1"/>
        <v>18</v>
      </c>
      <c r="H29" s="41">
        <v>7</v>
      </c>
      <c r="I29" s="36">
        <f t="shared" si="2"/>
        <v>25</v>
      </c>
      <c r="J29" s="41">
        <v>10.65</v>
      </c>
      <c r="K29" s="36">
        <f t="shared" si="3"/>
        <v>11</v>
      </c>
      <c r="L29" s="42">
        <f t="shared" si="4"/>
        <v>27.299999999999997</v>
      </c>
      <c r="M29" s="36">
        <f t="shared" si="5"/>
        <v>25</v>
      </c>
    </row>
    <row r="30" spans="1:13" x14ac:dyDescent="0.25">
      <c r="A30" s="32">
        <v>9</v>
      </c>
      <c r="B30" s="45" t="s">
        <v>122</v>
      </c>
      <c r="C30" s="30" t="s">
        <v>9</v>
      </c>
      <c r="D30" s="41">
        <v>9.5</v>
      </c>
      <c r="E30" s="36">
        <f t="shared" si="0"/>
        <v>27</v>
      </c>
      <c r="F30" s="41">
        <v>0</v>
      </c>
      <c r="G30" s="36">
        <f t="shared" si="1"/>
        <v>18</v>
      </c>
      <c r="H30" s="41">
        <v>7.6</v>
      </c>
      <c r="I30" s="36">
        <f t="shared" si="2"/>
        <v>22</v>
      </c>
      <c r="J30" s="41">
        <v>10</v>
      </c>
      <c r="K30" s="36">
        <f t="shared" si="3"/>
        <v>24</v>
      </c>
      <c r="L30" s="42">
        <f t="shared" si="4"/>
        <v>27.1</v>
      </c>
      <c r="M30" s="36">
        <f t="shared" si="5"/>
        <v>26</v>
      </c>
    </row>
    <row r="31" spans="1:13" x14ac:dyDescent="0.25">
      <c r="A31" s="32">
        <v>5</v>
      </c>
      <c r="B31" s="45" t="s">
        <v>118</v>
      </c>
      <c r="C31" s="30" t="s">
        <v>115</v>
      </c>
      <c r="D31" s="41">
        <v>9.35</v>
      </c>
      <c r="E31" s="36">
        <f t="shared" si="0"/>
        <v>28</v>
      </c>
      <c r="F31" s="41">
        <v>0</v>
      </c>
      <c r="G31" s="36">
        <f t="shared" si="1"/>
        <v>18</v>
      </c>
      <c r="H31" s="41">
        <v>5.4</v>
      </c>
      <c r="I31" s="36">
        <f t="shared" si="2"/>
        <v>28</v>
      </c>
      <c r="J31" s="41">
        <v>10.5</v>
      </c>
      <c r="K31" s="36">
        <f t="shared" si="3"/>
        <v>19</v>
      </c>
      <c r="L31" s="42">
        <f t="shared" si="4"/>
        <v>25.25</v>
      </c>
      <c r="M31" s="36">
        <f t="shared" si="5"/>
        <v>27</v>
      </c>
    </row>
    <row r="32" spans="1:13" x14ac:dyDescent="0.25">
      <c r="A32" s="32">
        <v>2</v>
      </c>
      <c r="B32" s="45" t="s">
        <v>116</v>
      </c>
      <c r="C32" s="30" t="s">
        <v>115</v>
      </c>
      <c r="D32" s="41">
        <v>9.9</v>
      </c>
      <c r="E32" s="36">
        <f t="shared" si="0"/>
        <v>19</v>
      </c>
      <c r="F32" s="41">
        <v>0</v>
      </c>
      <c r="G32" s="36">
        <f t="shared" si="1"/>
        <v>18</v>
      </c>
      <c r="H32" s="41">
        <v>5.45</v>
      </c>
      <c r="I32" s="36">
        <f t="shared" si="2"/>
        <v>27</v>
      </c>
      <c r="J32" s="41">
        <v>9.25</v>
      </c>
      <c r="K32" s="36">
        <f t="shared" si="3"/>
        <v>27</v>
      </c>
      <c r="L32" s="42">
        <f t="shared" si="4"/>
        <v>24.6</v>
      </c>
      <c r="M32" s="36">
        <f t="shared" si="5"/>
        <v>28</v>
      </c>
    </row>
    <row r="33" spans="1:13" x14ac:dyDescent="0.25">
      <c r="A33" s="3"/>
      <c r="B33" s="4"/>
      <c r="C33" s="4"/>
      <c r="D33" s="14"/>
      <c r="F33" s="14"/>
      <c r="H33" s="14"/>
      <c r="J33" s="14"/>
      <c r="L33" s="17"/>
    </row>
    <row r="34" spans="1:13" x14ac:dyDescent="0.25">
      <c r="A34" s="3"/>
      <c r="B34" s="27" t="s">
        <v>12</v>
      </c>
      <c r="C34" s="4"/>
      <c r="D34" s="14"/>
      <c r="F34" s="14"/>
      <c r="H34" s="14"/>
      <c r="J34" s="14"/>
      <c r="L34" s="17"/>
    </row>
    <row r="35" spans="1:13" x14ac:dyDescent="0.25">
      <c r="A35" s="3"/>
      <c r="B35" s="4"/>
      <c r="C35" s="4"/>
      <c r="D35" s="14"/>
      <c r="F35" s="14"/>
      <c r="H35" s="14"/>
      <c r="J35" s="14"/>
      <c r="L35" s="17"/>
    </row>
    <row r="36" spans="1:13" x14ac:dyDescent="0.25">
      <c r="A36" s="33">
        <v>38</v>
      </c>
      <c r="B36" s="34" t="s">
        <v>88</v>
      </c>
      <c r="C36" s="30" t="s">
        <v>24</v>
      </c>
      <c r="D36" s="41">
        <v>10.7</v>
      </c>
      <c r="E36" s="36">
        <f t="shared" ref="E36:E65" si="6">RANK(D36,D$36:D$65)</f>
        <v>12</v>
      </c>
      <c r="F36" s="41">
        <v>12.3</v>
      </c>
      <c r="G36" s="36">
        <f t="shared" ref="G36:G65" si="7">RANK(F36,F$36:F$65)</f>
        <v>1</v>
      </c>
      <c r="H36" s="41">
        <v>11.8</v>
      </c>
      <c r="I36" s="36">
        <f t="shared" ref="I36:I65" si="8">RANK(H36,H$36:H$65)</f>
        <v>3</v>
      </c>
      <c r="J36" s="41">
        <v>11</v>
      </c>
      <c r="K36" s="36">
        <f t="shared" ref="K36:K65" si="9">RANK(J36,J$36:J$65)</f>
        <v>19</v>
      </c>
      <c r="L36" s="42">
        <f t="shared" ref="L36:L65" si="10">(D36+F36+H36+J36)-MIN(D36,F36,H36,J36)</f>
        <v>35.099999999999994</v>
      </c>
      <c r="M36" s="36">
        <f>RANK(L36,L$36:L$65)</f>
        <v>1</v>
      </c>
    </row>
    <row r="37" spans="1:13" x14ac:dyDescent="0.25">
      <c r="A37" s="33">
        <v>40</v>
      </c>
      <c r="B37" s="34" t="s">
        <v>57</v>
      </c>
      <c r="C37" s="30" t="s">
        <v>24</v>
      </c>
      <c r="D37" s="41">
        <v>10.7</v>
      </c>
      <c r="E37" s="36">
        <f t="shared" si="6"/>
        <v>12</v>
      </c>
      <c r="F37" s="41">
        <v>12.3</v>
      </c>
      <c r="G37" s="36">
        <f t="shared" si="7"/>
        <v>1</v>
      </c>
      <c r="H37" s="41">
        <v>11.5</v>
      </c>
      <c r="I37" s="36">
        <f t="shared" si="8"/>
        <v>8</v>
      </c>
      <c r="J37" s="41">
        <v>11.3</v>
      </c>
      <c r="K37" s="36">
        <f t="shared" si="9"/>
        <v>15</v>
      </c>
      <c r="L37" s="42">
        <f t="shared" si="10"/>
        <v>35.099999999999994</v>
      </c>
      <c r="M37" s="36">
        <f>RANK(L37,L$36:L$65)</f>
        <v>1</v>
      </c>
    </row>
    <row r="38" spans="1:13" x14ac:dyDescent="0.25">
      <c r="A38" s="33">
        <v>34</v>
      </c>
      <c r="B38" s="34" t="s">
        <v>85</v>
      </c>
      <c r="C38" s="30" t="s">
        <v>108</v>
      </c>
      <c r="D38" s="41">
        <v>11.05</v>
      </c>
      <c r="E38" s="36">
        <f t="shared" si="6"/>
        <v>2</v>
      </c>
      <c r="F38" s="41">
        <v>0</v>
      </c>
      <c r="G38" s="36">
        <f t="shared" si="7"/>
        <v>21</v>
      </c>
      <c r="H38" s="41">
        <v>12.3</v>
      </c>
      <c r="I38" s="36">
        <f t="shared" si="8"/>
        <v>1</v>
      </c>
      <c r="J38" s="41">
        <v>11.7</v>
      </c>
      <c r="K38" s="36">
        <f t="shared" si="9"/>
        <v>5</v>
      </c>
      <c r="L38" s="42">
        <f t="shared" si="10"/>
        <v>35.049999999999997</v>
      </c>
      <c r="M38" s="36">
        <v>2</v>
      </c>
    </row>
    <row r="39" spans="1:13" x14ac:dyDescent="0.25">
      <c r="A39" s="33">
        <v>53</v>
      </c>
      <c r="B39" s="34" t="s">
        <v>101</v>
      </c>
      <c r="C39" s="30" t="s">
        <v>38</v>
      </c>
      <c r="D39" s="41">
        <v>10.85</v>
      </c>
      <c r="E39" s="36">
        <f t="shared" si="6"/>
        <v>7</v>
      </c>
      <c r="F39" s="41">
        <v>9.8000000000000007</v>
      </c>
      <c r="G39" s="36">
        <f t="shared" si="7"/>
        <v>14</v>
      </c>
      <c r="H39" s="41">
        <v>12.1</v>
      </c>
      <c r="I39" s="36">
        <f t="shared" si="8"/>
        <v>2</v>
      </c>
      <c r="J39" s="41">
        <v>12.1</v>
      </c>
      <c r="K39" s="36">
        <f t="shared" si="9"/>
        <v>1</v>
      </c>
      <c r="L39" s="42">
        <f t="shared" si="10"/>
        <v>35.049999999999997</v>
      </c>
      <c r="M39" s="36">
        <v>2</v>
      </c>
    </row>
    <row r="40" spans="1:13" x14ac:dyDescent="0.25">
      <c r="A40" s="33">
        <v>52</v>
      </c>
      <c r="B40" s="34" t="s">
        <v>100</v>
      </c>
      <c r="C40" s="30" t="s">
        <v>38</v>
      </c>
      <c r="D40" s="41">
        <v>10.95</v>
      </c>
      <c r="E40" s="36">
        <f t="shared" si="6"/>
        <v>5</v>
      </c>
      <c r="F40" s="41">
        <v>10.3</v>
      </c>
      <c r="G40" s="36">
        <f t="shared" si="7"/>
        <v>12</v>
      </c>
      <c r="H40" s="41">
        <v>11.6</v>
      </c>
      <c r="I40" s="36">
        <f t="shared" si="8"/>
        <v>7</v>
      </c>
      <c r="J40" s="41">
        <v>12</v>
      </c>
      <c r="K40" s="36">
        <f t="shared" si="9"/>
        <v>2</v>
      </c>
      <c r="L40" s="42">
        <f t="shared" si="10"/>
        <v>34.549999999999997</v>
      </c>
      <c r="M40" s="36">
        <v>3</v>
      </c>
    </row>
    <row r="41" spans="1:13" x14ac:dyDescent="0.25">
      <c r="A41" s="33">
        <v>55</v>
      </c>
      <c r="B41" s="34" t="s">
        <v>103</v>
      </c>
      <c r="C41" s="30" t="s">
        <v>112</v>
      </c>
      <c r="D41" s="41">
        <v>11.05</v>
      </c>
      <c r="E41" s="36">
        <f t="shared" si="6"/>
        <v>2</v>
      </c>
      <c r="F41" s="41">
        <v>0</v>
      </c>
      <c r="G41" s="36">
        <f t="shared" si="7"/>
        <v>21</v>
      </c>
      <c r="H41" s="41">
        <v>11.8</v>
      </c>
      <c r="I41" s="36">
        <f t="shared" si="8"/>
        <v>3</v>
      </c>
      <c r="J41" s="41">
        <v>11.7</v>
      </c>
      <c r="K41" s="36">
        <f t="shared" si="9"/>
        <v>5</v>
      </c>
      <c r="L41" s="42">
        <f t="shared" si="10"/>
        <v>34.549999999999997</v>
      </c>
      <c r="M41" s="36">
        <v>3</v>
      </c>
    </row>
    <row r="42" spans="1:13" x14ac:dyDescent="0.25">
      <c r="A42" s="33">
        <v>56</v>
      </c>
      <c r="B42" s="34" t="s">
        <v>104</v>
      </c>
      <c r="C42" s="30" t="s">
        <v>9</v>
      </c>
      <c r="D42" s="41">
        <v>10.95</v>
      </c>
      <c r="E42" s="36">
        <f t="shared" si="6"/>
        <v>5</v>
      </c>
      <c r="F42" s="41">
        <v>0</v>
      </c>
      <c r="G42" s="36">
        <f t="shared" si="7"/>
        <v>21</v>
      </c>
      <c r="H42" s="41">
        <v>11.7</v>
      </c>
      <c r="I42" s="36">
        <f t="shared" si="8"/>
        <v>6</v>
      </c>
      <c r="J42" s="41">
        <v>11.6</v>
      </c>
      <c r="K42" s="36">
        <f t="shared" si="9"/>
        <v>8</v>
      </c>
      <c r="L42" s="42">
        <f t="shared" si="10"/>
        <v>34.25</v>
      </c>
      <c r="M42" s="36">
        <f t="shared" ref="M42:M65" si="11">RANK(L42,L$36:L$65)</f>
        <v>7</v>
      </c>
    </row>
    <row r="43" spans="1:13" x14ac:dyDescent="0.25">
      <c r="A43" s="33">
        <v>37</v>
      </c>
      <c r="B43" s="34" t="s">
        <v>62</v>
      </c>
      <c r="C43" s="30" t="s">
        <v>24</v>
      </c>
      <c r="D43" s="41">
        <v>10.25</v>
      </c>
      <c r="E43" s="36">
        <f t="shared" si="6"/>
        <v>22</v>
      </c>
      <c r="F43" s="41">
        <v>11.7</v>
      </c>
      <c r="G43" s="36">
        <f t="shared" si="7"/>
        <v>6</v>
      </c>
      <c r="H43" s="41">
        <v>10.9</v>
      </c>
      <c r="I43" s="36">
        <f t="shared" si="8"/>
        <v>15</v>
      </c>
      <c r="J43" s="41">
        <v>11.5</v>
      </c>
      <c r="K43" s="36">
        <f t="shared" si="9"/>
        <v>12</v>
      </c>
      <c r="L43" s="42">
        <f t="shared" si="10"/>
        <v>34.1</v>
      </c>
      <c r="M43" s="36">
        <f t="shared" si="11"/>
        <v>8</v>
      </c>
    </row>
    <row r="44" spans="1:13" x14ac:dyDescent="0.25">
      <c r="A44" s="33">
        <v>36</v>
      </c>
      <c r="B44" s="34" t="s">
        <v>87</v>
      </c>
      <c r="C44" s="30" t="s">
        <v>109</v>
      </c>
      <c r="D44" s="41">
        <v>10.6</v>
      </c>
      <c r="E44" s="36">
        <f t="shared" si="6"/>
        <v>15</v>
      </c>
      <c r="F44" s="41">
        <v>11.8</v>
      </c>
      <c r="G44" s="36">
        <f t="shared" si="7"/>
        <v>3</v>
      </c>
      <c r="H44" s="41">
        <v>9.9</v>
      </c>
      <c r="I44" s="36">
        <f t="shared" si="8"/>
        <v>24</v>
      </c>
      <c r="J44" s="41">
        <v>11.6</v>
      </c>
      <c r="K44" s="36">
        <f t="shared" si="9"/>
        <v>8</v>
      </c>
      <c r="L44" s="42">
        <f t="shared" si="10"/>
        <v>34</v>
      </c>
      <c r="M44" s="36">
        <f t="shared" si="11"/>
        <v>9</v>
      </c>
    </row>
    <row r="45" spans="1:13" x14ac:dyDescent="0.25">
      <c r="A45" s="33">
        <v>43</v>
      </c>
      <c r="B45" s="34" t="s">
        <v>91</v>
      </c>
      <c r="C45" s="30" t="s">
        <v>111</v>
      </c>
      <c r="D45" s="41">
        <v>10.8</v>
      </c>
      <c r="E45" s="36">
        <f t="shared" si="6"/>
        <v>10</v>
      </c>
      <c r="F45" s="41">
        <v>9.4</v>
      </c>
      <c r="G45" s="36">
        <f t="shared" si="7"/>
        <v>15</v>
      </c>
      <c r="H45" s="41">
        <v>11.4</v>
      </c>
      <c r="I45" s="36">
        <f t="shared" si="8"/>
        <v>9</v>
      </c>
      <c r="J45" s="41">
        <v>11.7</v>
      </c>
      <c r="K45" s="36">
        <f t="shared" si="9"/>
        <v>5</v>
      </c>
      <c r="L45" s="42">
        <f t="shared" si="10"/>
        <v>33.9</v>
      </c>
      <c r="M45" s="36">
        <f t="shared" si="11"/>
        <v>10</v>
      </c>
    </row>
    <row r="46" spans="1:13" x14ac:dyDescent="0.25">
      <c r="A46" s="33">
        <v>45</v>
      </c>
      <c r="B46" s="34" t="s">
        <v>93</v>
      </c>
      <c r="C46" s="30" t="s">
        <v>111</v>
      </c>
      <c r="D46" s="41">
        <v>9.75</v>
      </c>
      <c r="E46" s="36">
        <f t="shared" si="6"/>
        <v>29</v>
      </c>
      <c r="F46" s="41">
        <v>10.8</v>
      </c>
      <c r="G46" s="36">
        <f t="shared" si="7"/>
        <v>9</v>
      </c>
      <c r="H46" s="41">
        <v>11.8</v>
      </c>
      <c r="I46" s="36">
        <f t="shared" si="8"/>
        <v>3</v>
      </c>
      <c r="J46" s="41">
        <v>11.1</v>
      </c>
      <c r="K46" s="36">
        <f t="shared" si="9"/>
        <v>16</v>
      </c>
      <c r="L46" s="42">
        <f t="shared" si="10"/>
        <v>33.700000000000003</v>
      </c>
      <c r="M46" s="36">
        <f t="shared" si="11"/>
        <v>11</v>
      </c>
    </row>
    <row r="47" spans="1:13" x14ac:dyDescent="0.25">
      <c r="A47" s="33">
        <v>51</v>
      </c>
      <c r="B47" s="34" t="s">
        <v>99</v>
      </c>
      <c r="C47" s="30" t="s">
        <v>38</v>
      </c>
      <c r="D47" s="41">
        <v>11</v>
      </c>
      <c r="E47" s="36">
        <f t="shared" si="6"/>
        <v>4</v>
      </c>
      <c r="F47" s="41">
        <v>11.8</v>
      </c>
      <c r="G47" s="36">
        <f t="shared" si="7"/>
        <v>3</v>
      </c>
      <c r="H47" s="41">
        <v>10.9</v>
      </c>
      <c r="I47" s="36">
        <f t="shared" si="8"/>
        <v>15</v>
      </c>
      <c r="J47" s="41">
        <v>10.9</v>
      </c>
      <c r="K47" s="36">
        <f t="shared" si="9"/>
        <v>22</v>
      </c>
      <c r="L47" s="42">
        <f t="shared" si="10"/>
        <v>33.700000000000003</v>
      </c>
      <c r="M47" s="36">
        <f t="shared" si="11"/>
        <v>11</v>
      </c>
    </row>
    <row r="48" spans="1:13" x14ac:dyDescent="0.25">
      <c r="A48" s="33">
        <v>42</v>
      </c>
      <c r="B48" s="34" t="s">
        <v>90</v>
      </c>
      <c r="C48" s="30" t="s">
        <v>11</v>
      </c>
      <c r="D48" s="41">
        <v>10.199999999999999</v>
      </c>
      <c r="E48" s="36">
        <f t="shared" si="6"/>
        <v>23</v>
      </c>
      <c r="F48" s="41">
        <v>10.9</v>
      </c>
      <c r="G48" s="36">
        <f t="shared" si="7"/>
        <v>7</v>
      </c>
      <c r="H48" s="41">
        <v>11.1</v>
      </c>
      <c r="I48" s="36">
        <f t="shared" si="8"/>
        <v>12</v>
      </c>
      <c r="J48" s="41">
        <v>11.5</v>
      </c>
      <c r="K48" s="36">
        <f t="shared" si="9"/>
        <v>12</v>
      </c>
      <c r="L48" s="42">
        <f t="shared" si="10"/>
        <v>33.5</v>
      </c>
      <c r="M48" s="36">
        <f t="shared" si="11"/>
        <v>13</v>
      </c>
    </row>
    <row r="49" spans="1:13" x14ac:dyDescent="0.25">
      <c r="A49" s="33">
        <v>41</v>
      </c>
      <c r="B49" s="34" t="s">
        <v>89</v>
      </c>
      <c r="C49" s="30" t="s">
        <v>11</v>
      </c>
      <c r="D49" s="41">
        <v>10.65</v>
      </c>
      <c r="E49" s="36">
        <f t="shared" si="6"/>
        <v>14</v>
      </c>
      <c r="F49" s="41">
        <v>11.8</v>
      </c>
      <c r="G49" s="36">
        <f t="shared" si="7"/>
        <v>3</v>
      </c>
      <c r="H49" s="41">
        <v>10.1</v>
      </c>
      <c r="I49" s="36">
        <f t="shared" si="8"/>
        <v>22</v>
      </c>
      <c r="J49" s="41">
        <v>11</v>
      </c>
      <c r="K49" s="36">
        <f t="shared" si="9"/>
        <v>19</v>
      </c>
      <c r="L49" s="42">
        <f t="shared" si="10"/>
        <v>33.450000000000003</v>
      </c>
      <c r="M49" s="36">
        <f t="shared" si="11"/>
        <v>14</v>
      </c>
    </row>
    <row r="50" spans="1:13" x14ac:dyDescent="0.25">
      <c r="A50" s="33">
        <v>30</v>
      </c>
      <c r="B50" s="34" t="s">
        <v>81</v>
      </c>
      <c r="C50" s="30" t="s">
        <v>108</v>
      </c>
      <c r="D50" s="41">
        <v>10.85</v>
      </c>
      <c r="E50" s="36">
        <f t="shared" si="6"/>
        <v>7</v>
      </c>
      <c r="F50" s="41">
        <v>0</v>
      </c>
      <c r="G50" s="36">
        <f t="shared" si="7"/>
        <v>21</v>
      </c>
      <c r="H50" s="41">
        <v>11</v>
      </c>
      <c r="I50" s="36">
        <f t="shared" si="8"/>
        <v>13</v>
      </c>
      <c r="J50" s="41">
        <v>11.4</v>
      </c>
      <c r="K50" s="36">
        <f t="shared" si="9"/>
        <v>14</v>
      </c>
      <c r="L50" s="42">
        <f t="shared" si="10"/>
        <v>33.25</v>
      </c>
      <c r="M50" s="36">
        <f t="shared" si="11"/>
        <v>15</v>
      </c>
    </row>
    <row r="51" spans="1:13" x14ac:dyDescent="0.25">
      <c r="A51" s="33">
        <v>47</v>
      </c>
      <c r="B51" s="34" t="s">
        <v>95</v>
      </c>
      <c r="C51" s="30" t="s">
        <v>111</v>
      </c>
      <c r="D51" s="41">
        <v>10.5</v>
      </c>
      <c r="E51" s="36">
        <f t="shared" si="6"/>
        <v>18</v>
      </c>
      <c r="F51" s="41">
        <v>10.8</v>
      </c>
      <c r="G51" s="36">
        <f t="shared" si="7"/>
        <v>9</v>
      </c>
      <c r="H51" s="41">
        <v>11.3</v>
      </c>
      <c r="I51" s="36">
        <f t="shared" si="8"/>
        <v>10</v>
      </c>
      <c r="J51" s="41">
        <v>11.1</v>
      </c>
      <c r="K51" s="36">
        <f t="shared" si="9"/>
        <v>16</v>
      </c>
      <c r="L51" s="42">
        <f t="shared" si="10"/>
        <v>33.200000000000003</v>
      </c>
      <c r="M51" s="36">
        <f t="shared" si="11"/>
        <v>16</v>
      </c>
    </row>
    <row r="52" spans="1:13" x14ac:dyDescent="0.25">
      <c r="A52" s="33">
        <v>33</v>
      </c>
      <c r="B52" s="34" t="s">
        <v>84</v>
      </c>
      <c r="C52" s="30" t="s">
        <v>108</v>
      </c>
      <c r="D52" s="41">
        <v>10.5</v>
      </c>
      <c r="E52" s="36">
        <f t="shared" si="6"/>
        <v>18</v>
      </c>
      <c r="F52" s="41">
        <v>0</v>
      </c>
      <c r="G52" s="36">
        <f t="shared" si="7"/>
        <v>21</v>
      </c>
      <c r="H52" s="41">
        <v>11</v>
      </c>
      <c r="I52" s="36">
        <f t="shared" si="8"/>
        <v>13</v>
      </c>
      <c r="J52" s="41">
        <v>11.6</v>
      </c>
      <c r="K52" s="36">
        <f t="shared" si="9"/>
        <v>8</v>
      </c>
      <c r="L52" s="42">
        <f t="shared" si="10"/>
        <v>33.1</v>
      </c>
      <c r="M52" s="36">
        <f t="shared" si="11"/>
        <v>17</v>
      </c>
    </row>
    <row r="53" spans="1:13" x14ac:dyDescent="0.25">
      <c r="A53" s="33">
        <v>59</v>
      </c>
      <c r="B53" s="34" t="s">
        <v>107</v>
      </c>
      <c r="C53" s="30" t="s">
        <v>34</v>
      </c>
      <c r="D53" s="41">
        <v>10.85</v>
      </c>
      <c r="E53" s="36">
        <f t="shared" si="6"/>
        <v>7</v>
      </c>
      <c r="F53" s="41">
        <v>9.3000000000000007</v>
      </c>
      <c r="G53" s="36">
        <f t="shared" si="7"/>
        <v>16</v>
      </c>
      <c r="H53" s="41">
        <v>10.4</v>
      </c>
      <c r="I53" s="36">
        <f t="shared" si="8"/>
        <v>20</v>
      </c>
      <c r="J53" s="41">
        <v>11.8</v>
      </c>
      <c r="K53" s="36">
        <f t="shared" si="9"/>
        <v>3</v>
      </c>
      <c r="L53" s="42">
        <f t="shared" si="10"/>
        <v>33.049999999999997</v>
      </c>
      <c r="M53" s="36">
        <f t="shared" si="11"/>
        <v>18</v>
      </c>
    </row>
    <row r="54" spans="1:13" x14ac:dyDescent="0.25">
      <c r="A54" s="33">
        <v>46</v>
      </c>
      <c r="B54" s="34" t="s">
        <v>94</v>
      </c>
      <c r="C54" s="30" t="s">
        <v>111</v>
      </c>
      <c r="D54" s="41">
        <v>10.050000000000001</v>
      </c>
      <c r="E54" s="36">
        <f t="shared" si="6"/>
        <v>24</v>
      </c>
      <c r="F54" s="41">
        <v>10.8</v>
      </c>
      <c r="G54" s="36">
        <f t="shared" si="7"/>
        <v>9</v>
      </c>
      <c r="H54" s="41">
        <v>10.8</v>
      </c>
      <c r="I54" s="36">
        <f t="shared" si="8"/>
        <v>18</v>
      </c>
      <c r="J54" s="41">
        <v>11.1</v>
      </c>
      <c r="K54" s="36">
        <f t="shared" si="9"/>
        <v>16</v>
      </c>
      <c r="L54" s="42">
        <f t="shared" si="10"/>
        <v>32.700000000000003</v>
      </c>
      <c r="M54" s="36">
        <f t="shared" si="11"/>
        <v>19</v>
      </c>
    </row>
    <row r="55" spans="1:13" x14ac:dyDescent="0.25">
      <c r="A55" s="33">
        <v>49</v>
      </c>
      <c r="B55" s="34" t="s">
        <v>97</v>
      </c>
      <c r="C55" s="30" t="s">
        <v>38</v>
      </c>
      <c r="D55" s="41">
        <v>10.5</v>
      </c>
      <c r="E55" s="36">
        <f t="shared" si="6"/>
        <v>18</v>
      </c>
      <c r="F55" s="41">
        <v>0</v>
      </c>
      <c r="G55" s="36">
        <f t="shared" si="7"/>
        <v>21</v>
      </c>
      <c r="H55" s="41">
        <v>11.2</v>
      </c>
      <c r="I55" s="36">
        <f t="shared" si="8"/>
        <v>11</v>
      </c>
      <c r="J55" s="41">
        <v>10.8</v>
      </c>
      <c r="K55" s="36">
        <f t="shared" si="9"/>
        <v>23</v>
      </c>
      <c r="L55" s="42">
        <f t="shared" si="10"/>
        <v>32.5</v>
      </c>
      <c r="M55" s="36">
        <f t="shared" si="11"/>
        <v>20</v>
      </c>
    </row>
    <row r="56" spans="1:13" x14ac:dyDescent="0.25">
      <c r="A56" s="33">
        <v>39</v>
      </c>
      <c r="B56" s="34" t="s">
        <v>58</v>
      </c>
      <c r="C56" s="30" t="s">
        <v>110</v>
      </c>
      <c r="D56" s="41">
        <v>10.6</v>
      </c>
      <c r="E56" s="36">
        <f t="shared" si="6"/>
        <v>15</v>
      </c>
      <c r="F56" s="41">
        <v>10.9</v>
      </c>
      <c r="G56" s="36">
        <f t="shared" si="7"/>
        <v>7</v>
      </c>
      <c r="H56" s="41">
        <v>10.9</v>
      </c>
      <c r="I56" s="36">
        <f t="shared" si="8"/>
        <v>15</v>
      </c>
      <c r="J56" s="41">
        <v>10.199999999999999</v>
      </c>
      <c r="K56" s="36">
        <f t="shared" si="9"/>
        <v>29</v>
      </c>
      <c r="L56" s="42">
        <f t="shared" si="10"/>
        <v>32.399999999999991</v>
      </c>
      <c r="M56" s="36">
        <f t="shared" si="11"/>
        <v>21</v>
      </c>
    </row>
    <row r="57" spans="1:13" x14ac:dyDescent="0.25">
      <c r="A57" s="33">
        <v>58</v>
      </c>
      <c r="B57" s="34" t="s">
        <v>106</v>
      </c>
      <c r="C57" s="30" t="s">
        <v>34</v>
      </c>
      <c r="D57" s="41">
        <v>11.2</v>
      </c>
      <c r="E57" s="36">
        <f t="shared" si="6"/>
        <v>1</v>
      </c>
      <c r="F57" s="41">
        <v>8.8000000000000007</v>
      </c>
      <c r="G57" s="36">
        <f t="shared" si="7"/>
        <v>19</v>
      </c>
      <c r="H57" s="41">
        <v>10.4</v>
      </c>
      <c r="I57" s="36">
        <f t="shared" si="8"/>
        <v>20</v>
      </c>
      <c r="J57" s="41">
        <v>10.5</v>
      </c>
      <c r="K57" s="36">
        <f t="shared" si="9"/>
        <v>27</v>
      </c>
      <c r="L57" s="42">
        <f t="shared" si="10"/>
        <v>32.099999999999994</v>
      </c>
      <c r="M57" s="36">
        <f t="shared" si="11"/>
        <v>22</v>
      </c>
    </row>
    <row r="58" spans="1:13" x14ac:dyDescent="0.25">
      <c r="A58" s="33">
        <v>50</v>
      </c>
      <c r="B58" s="34" t="s">
        <v>98</v>
      </c>
      <c r="C58" s="30" t="s">
        <v>38</v>
      </c>
      <c r="D58" s="41">
        <v>10.55</v>
      </c>
      <c r="E58" s="36">
        <f t="shared" si="6"/>
        <v>17</v>
      </c>
      <c r="F58" s="41">
        <v>0</v>
      </c>
      <c r="G58" s="36">
        <f t="shared" si="7"/>
        <v>21</v>
      </c>
      <c r="H58" s="41">
        <v>10.5</v>
      </c>
      <c r="I58" s="36">
        <f t="shared" si="8"/>
        <v>19</v>
      </c>
      <c r="J58" s="41">
        <v>10.7</v>
      </c>
      <c r="K58" s="36">
        <f t="shared" si="9"/>
        <v>24</v>
      </c>
      <c r="L58" s="42">
        <f t="shared" si="10"/>
        <v>31.75</v>
      </c>
      <c r="M58" s="36">
        <f t="shared" si="11"/>
        <v>23</v>
      </c>
    </row>
    <row r="59" spans="1:13" x14ac:dyDescent="0.25">
      <c r="A59" s="33">
        <v>57</v>
      </c>
      <c r="B59" s="34" t="s">
        <v>105</v>
      </c>
      <c r="C59" s="30" t="s">
        <v>34</v>
      </c>
      <c r="D59" s="41">
        <v>10.75</v>
      </c>
      <c r="E59" s="36">
        <f t="shared" si="6"/>
        <v>11</v>
      </c>
      <c r="F59" s="41">
        <v>9</v>
      </c>
      <c r="G59" s="36">
        <f t="shared" si="7"/>
        <v>18</v>
      </c>
      <c r="H59" s="41">
        <v>10</v>
      </c>
      <c r="I59" s="36">
        <f t="shared" si="8"/>
        <v>23</v>
      </c>
      <c r="J59" s="41">
        <v>10.7</v>
      </c>
      <c r="K59" s="36">
        <f t="shared" si="9"/>
        <v>24</v>
      </c>
      <c r="L59" s="42">
        <f t="shared" si="10"/>
        <v>31.450000000000003</v>
      </c>
      <c r="M59" s="36">
        <f t="shared" si="11"/>
        <v>24</v>
      </c>
    </row>
    <row r="60" spans="1:13" x14ac:dyDescent="0.25">
      <c r="A60" s="33">
        <v>54</v>
      </c>
      <c r="B60" s="34" t="s">
        <v>102</v>
      </c>
      <c r="C60" s="30" t="s">
        <v>13</v>
      </c>
      <c r="D60" s="41">
        <v>10.050000000000001</v>
      </c>
      <c r="E60" s="36">
        <f t="shared" si="6"/>
        <v>24</v>
      </c>
      <c r="F60" s="41">
        <v>8.4</v>
      </c>
      <c r="G60" s="36">
        <f t="shared" si="7"/>
        <v>20</v>
      </c>
      <c r="H60" s="41">
        <v>9.5</v>
      </c>
      <c r="I60" s="36">
        <f t="shared" si="8"/>
        <v>25</v>
      </c>
      <c r="J60" s="41">
        <v>11.8</v>
      </c>
      <c r="K60" s="36">
        <f t="shared" si="9"/>
        <v>3</v>
      </c>
      <c r="L60" s="42">
        <f t="shared" si="10"/>
        <v>31.35</v>
      </c>
      <c r="M60" s="36">
        <f t="shared" si="11"/>
        <v>25</v>
      </c>
    </row>
    <row r="61" spans="1:13" x14ac:dyDescent="0.25">
      <c r="A61" s="33">
        <v>44</v>
      </c>
      <c r="B61" s="34" t="s">
        <v>92</v>
      </c>
      <c r="C61" s="30" t="s">
        <v>111</v>
      </c>
      <c r="D61" s="41">
        <v>10</v>
      </c>
      <c r="E61" s="36">
        <f t="shared" si="6"/>
        <v>26</v>
      </c>
      <c r="F61" s="41">
        <v>10.3</v>
      </c>
      <c r="G61" s="36">
        <f t="shared" si="7"/>
        <v>12</v>
      </c>
      <c r="H61" s="41">
        <v>9.5</v>
      </c>
      <c r="I61" s="36">
        <f t="shared" si="8"/>
        <v>25</v>
      </c>
      <c r="J61" s="41">
        <v>10.7</v>
      </c>
      <c r="K61" s="36">
        <f t="shared" si="9"/>
        <v>24</v>
      </c>
      <c r="L61" s="42">
        <f t="shared" si="10"/>
        <v>31</v>
      </c>
      <c r="M61" s="36">
        <f t="shared" si="11"/>
        <v>26</v>
      </c>
    </row>
    <row r="62" spans="1:13" x14ac:dyDescent="0.25">
      <c r="A62" s="33">
        <v>35</v>
      </c>
      <c r="B62" s="34" t="s">
        <v>86</v>
      </c>
      <c r="C62" s="30" t="s">
        <v>108</v>
      </c>
      <c r="D62" s="41">
        <v>10.45</v>
      </c>
      <c r="E62" s="36">
        <f t="shared" si="6"/>
        <v>21</v>
      </c>
      <c r="F62" s="41">
        <v>0</v>
      </c>
      <c r="G62" s="36">
        <f t="shared" si="7"/>
        <v>21</v>
      </c>
      <c r="H62" s="41">
        <v>7.4</v>
      </c>
      <c r="I62" s="36">
        <f t="shared" si="8"/>
        <v>28</v>
      </c>
      <c r="J62" s="41">
        <v>11.6</v>
      </c>
      <c r="K62" s="36">
        <f t="shared" si="9"/>
        <v>8</v>
      </c>
      <c r="L62" s="42">
        <f t="shared" si="10"/>
        <v>29.450000000000003</v>
      </c>
      <c r="M62" s="36">
        <f t="shared" si="11"/>
        <v>27</v>
      </c>
    </row>
    <row r="63" spans="1:13" x14ac:dyDescent="0.25">
      <c r="A63" s="33">
        <v>48</v>
      </c>
      <c r="B63" s="34" t="s">
        <v>96</v>
      </c>
      <c r="C63" s="30" t="s">
        <v>111</v>
      </c>
      <c r="D63" s="41">
        <v>9.8000000000000007</v>
      </c>
      <c r="E63" s="36">
        <f t="shared" si="6"/>
        <v>28</v>
      </c>
      <c r="F63" s="41">
        <v>9.1999999999999993</v>
      </c>
      <c r="G63" s="36">
        <f t="shared" si="7"/>
        <v>17</v>
      </c>
      <c r="H63" s="41">
        <v>9</v>
      </c>
      <c r="I63" s="36">
        <f t="shared" si="8"/>
        <v>27</v>
      </c>
      <c r="J63" s="41">
        <v>10.199999999999999</v>
      </c>
      <c r="K63" s="36">
        <f t="shared" si="9"/>
        <v>29</v>
      </c>
      <c r="L63" s="42">
        <f t="shared" si="10"/>
        <v>29.200000000000003</v>
      </c>
      <c r="M63" s="36">
        <f t="shared" si="11"/>
        <v>28</v>
      </c>
    </row>
    <row r="64" spans="1:13" x14ac:dyDescent="0.25">
      <c r="A64" s="33">
        <v>31</v>
      </c>
      <c r="B64" s="34" t="s">
        <v>82</v>
      </c>
      <c r="C64" s="30" t="s">
        <v>108</v>
      </c>
      <c r="D64" s="41">
        <v>10</v>
      </c>
      <c r="E64" s="36">
        <f t="shared" si="6"/>
        <v>26</v>
      </c>
      <c r="F64" s="41">
        <v>0</v>
      </c>
      <c r="G64" s="36">
        <f t="shared" si="7"/>
        <v>21</v>
      </c>
      <c r="H64" s="41">
        <v>6.9</v>
      </c>
      <c r="I64" s="36">
        <f t="shared" si="8"/>
        <v>29</v>
      </c>
      <c r="J64" s="41">
        <v>11</v>
      </c>
      <c r="K64" s="36">
        <f t="shared" si="9"/>
        <v>19</v>
      </c>
      <c r="L64" s="42">
        <f t="shared" si="10"/>
        <v>27.9</v>
      </c>
      <c r="M64" s="36">
        <f t="shared" si="11"/>
        <v>29</v>
      </c>
    </row>
    <row r="65" spans="1:13" x14ac:dyDescent="0.25">
      <c r="A65" s="33">
        <v>32</v>
      </c>
      <c r="B65" s="34" t="s">
        <v>83</v>
      </c>
      <c r="C65" s="30" t="s">
        <v>108</v>
      </c>
      <c r="D65" s="41">
        <v>9.5500000000000007</v>
      </c>
      <c r="E65" s="36">
        <f t="shared" si="6"/>
        <v>30</v>
      </c>
      <c r="F65" s="41">
        <v>0</v>
      </c>
      <c r="G65" s="36">
        <f t="shared" si="7"/>
        <v>21</v>
      </c>
      <c r="H65" s="41">
        <v>6.4</v>
      </c>
      <c r="I65" s="36">
        <f t="shared" si="8"/>
        <v>30</v>
      </c>
      <c r="J65" s="41">
        <v>10.5</v>
      </c>
      <c r="K65" s="36">
        <f t="shared" si="9"/>
        <v>27</v>
      </c>
      <c r="L65" s="42">
        <f t="shared" si="10"/>
        <v>26.450000000000003</v>
      </c>
      <c r="M65" s="36">
        <f t="shared" si="11"/>
        <v>30</v>
      </c>
    </row>
    <row r="66" spans="1:13" x14ac:dyDescent="0.25">
      <c r="A66" s="3"/>
      <c r="B66" s="4"/>
      <c r="C66" s="15" t="s">
        <v>113</v>
      </c>
      <c r="D66" s="14"/>
      <c r="F66" s="14"/>
      <c r="H66" s="14"/>
      <c r="J66" s="14"/>
      <c r="L66" s="17"/>
    </row>
    <row r="67" spans="1:13" x14ac:dyDescent="0.25">
      <c r="A67" s="3"/>
      <c r="B67" s="27" t="s">
        <v>32</v>
      </c>
      <c r="C67" s="15" t="s">
        <v>113</v>
      </c>
      <c r="D67" s="14"/>
      <c r="F67" s="14"/>
      <c r="H67" s="14"/>
      <c r="J67" s="14"/>
      <c r="L67" s="17"/>
    </row>
    <row r="68" spans="1:13" x14ac:dyDescent="0.25">
      <c r="A68" s="3"/>
      <c r="B68" s="4"/>
      <c r="C68" s="15" t="s">
        <v>113</v>
      </c>
      <c r="D68" s="14"/>
      <c r="F68" s="14"/>
      <c r="H68" s="14"/>
      <c r="J68" s="14"/>
      <c r="L68" s="17"/>
    </row>
    <row r="69" spans="1:13" x14ac:dyDescent="0.25">
      <c r="A69" s="33">
        <v>151</v>
      </c>
      <c r="B69" s="34" t="s">
        <v>77</v>
      </c>
      <c r="C69" s="30" t="s">
        <v>34</v>
      </c>
      <c r="D69" s="43">
        <v>11.2</v>
      </c>
      <c r="E69" s="36">
        <f>RANK(D69,D$69:D$73)</f>
        <v>1</v>
      </c>
      <c r="F69" s="43">
        <v>11.54</v>
      </c>
      <c r="G69" s="36">
        <f>RANK(F69,F$69:F$73)</f>
        <v>1</v>
      </c>
      <c r="H69" s="43">
        <v>9.1</v>
      </c>
      <c r="I69" s="36">
        <f>RANK(H69,H$69:H$73)</f>
        <v>5</v>
      </c>
      <c r="J69" s="43">
        <v>10.7</v>
      </c>
      <c r="K69" s="36">
        <f>RANK(J69,J$69:J$73)</f>
        <v>2</v>
      </c>
      <c r="L69" s="42">
        <f>(D69+F69+H69+J69)-MIN(D69,F69,H69,J69)</f>
        <v>33.439999999999991</v>
      </c>
      <c r="M69" s="36">
        <f>RANK(L69,L$69:L$73)</f>
        <v>1</v>
      </c>
    </row>
    <row r="70" spans="1:13" x14ac:dyDescent="0.25">
      <c r="A70" s="33">
        <v>152</v>
      </c>
      <c r="B70" s="34" t="s">
        <v>78</v>
      </c>
      <c r="C70" s="30" t="s">
        <v>34</v>
      </c>
      <c r="D70" s="43">
        <v>11</v>
      </c>
      <c r="E70" s="36">
        <f>RANK(D70,D$69:D$73)</f>
        <v>4</v>
      </c>
      <c r="F70" s="43">
        <v>11.3</v>
      </c>
      <c r="G70" s="36">
        <f>RANK(F70,F$69:F$73)</f>
        <v>2</v>
      </c>
      <c r="H70" s="43">
        <v>10</v>
      </c>
      <c r="I70" s="36">
        <f>RANK(H70,H$69:H$73)</f>
        <v>1</v>
      </c>
      <c r="J70" s="43">
        <v>10.85</v>
      </c>
      <c r="K70" s="36">
        <f>RANK(J70,J$69:J$73)</f>
        <v>1</v>
      </c>
      <c r="L70" s="42">
        <f>(D70+F70+H70+J70)-MIN(D70,F70,H70,J70)</f>
        <v>33.15</v>
      </c>
      <c r="M70" s="36">
        <f>RANK(L70,L$69:L$73)</f>
        <v>2</v>
      </c>
    </row>
    <row r="71" spans="1:13" x14ac:dyDescent="0.25">
      <c r="A71" s="33">
        <v>150</v>
      </c>
      <c r="B71" s="34" t="s">
        <v>76</v>
      </c>
      <c r="C71" s="30" t="s">
        <v>34</v>
      </c>
      <c r="D71" s="43">
        <v>11.1</v>
      </c>
      <c r="E71" s="36">
        <f>RANK(D71,D$69:D$73)</f>
        <v>3</v>
      </c>
      <c r="F71" s="43">
        <v>10.5</v>
      </c>
      <c r="G71" s="36">
        <f>RANK(F71,F$69:F$73)</f>
        <v>3</v>
      </c>
      <c r="H71" s="43">
        <v>9.25</v>
      </c>
      <c r="I71" s="36">
        <f>RANK(H71,H$69:H$73)</f>
        <v>2</v>
      </c>
      <c r="J71" s="43">
        <v>10.65</v>
      </c>
      <c r="K71" s="36">
        <f>RANK(J71,J$69:J$73)</f>
        <v>4</v>
      </c>
      <c r="L71" s="42">
        <f>(D71+F71+H71+J71)-MIN(D71,F71,H71,J71)</f>
        <v>32.25</v>
      </c>
      <c r="M71" s="36">
        <f>RANK(L71,L$69:L$73)</f>
        <v>3</v>
      </c>
    </row>
    <row r="72" spans="1:13" x14ac:dyDescent="0.25">
      <c r="A72" s="33">
        <v>153</v>
      </c>
      <c r="B72" s="34" t="s">
        <v>79</v>
      </c>
      <c r="C72" s="30" t="s">
        <v>9</v>
      </c>
      <c r="D72" s="43">
        <v>11.2</v>
      </c>
      <c r="E72" s="36">
        <f>RANK(D72,D$69:D$73)</f>
        <v>1</v>
      </c>
      <c r="F72" s="43">
        <v>0</v>
      </c>
      <c r="G72" s="36">
        <f>RANK(F72,F$69:F$73)</f>
        <v>4</v>
      </c>
      <c r="H72" s="43">
        <v>9.15</v>
      </c>
      <c r="I72" s="36">
        <f>RANK(H72,H$69:H$73)</f>
        <v>3</v>
      </c>
      <c r="J72" s="43">
        <v>10.5</v>
      </c>
      <c r="K72" s="36">
        <f>RANK(J72,J$69:J$73)</f>
        <v>5</v>
      </c>
      <c r="L72" s="42">
        <f>(D72+F72+H72+J72)-MIN(D72,F72,H72,J72)</f>
        <v>30.85</v>
      </c>
      <c r="M72" s="36">
        <f>RANK(L72,L$69:L$73)</f>
        <v>4</v>
      </c>
    </row>
    <row r="73" spans="1:13" x14ac:dyDescent="0.25">
      <c r="A73" s="33">
        <v>154</v>
      </c>
      <c r="B73" s="34" t="s">
        <v>80</v>
      </c>
      <c r="C73" s="30" t="s">
        <v>9</v>
      </c>
      <c r="D73" s="43">
        <v>10.9</v>
      </c>
      <c r="E73" s="36">
        <f>RANK(D73,D$69:D$73)</f>
        <v>5</v>
      </c>
      <c r="F73" s="43">
        <v>0</v>
      </c>
      <c r="G73" s="36">
        <f>RANK(F73,F$69:F$73)</f>
        <v>4</v>
      </c>
      <c r="H73" s="43">
        <v>9.15</v>
      </c>
      <c r="I73" s="36">
        <f>RANK(H73,H$69:H$73)</f>
        <v>3</v>
      </c>
      <c r="J73" s="43">
        <v>10.7</v>
      </c>
      <c r="K73" s="36">
        <f>RANK(J73,J$69:J$73)</f>
        <v>2</v>
      </c>
      <c r="L73" s="42">
        <f>(D73+F73+H73+J73)-MIN(D73,F73,H73,J73)</f>
        <v>30.75</v>
      </c>
      <c r="M73" s="36">
        <f>RANK(L73,L$69:L$73)</f>
        <v>5</v>
      </c>
    </row>
    <row r="74" spans="1:13" x14ac:dyDescent="0.25">
      <c r="D74" s="14"/>
      <c r="F74" s="14"/>
      <c r="H74" s="14"/>
      <c r="J74" s="14"/>
      <c r="L74" s="14"/>
    </row>
    <row r="75" spans="1:13" x14ac:dyDescent="0.25">
      <c r="D75" s="14"/>
      <c r="F75" s="14"/>
      <c r="H75" s="14"/>
      <c r="J75" s="14"/>
      <c r="L75" s="14"/>
    </row>
    <row r="76" spans="1:13" x14ac:dyDescent="0.25">
      <c r="D76" s="14"/>
      <c r="F76" s="14"/>
      <c r="H76" s="14"/>
      <c r="J76" s="14"/>
      <c r="L76" s="14"/>
    </row>
    <row r="77" spans="1:13" x14ac:dyDescent="0.25">
      <c r="D77" s="14"/>
      <c r="F77" s="14"/>
      <c r="H77" s="14"/>
      <c r="J77" s="14"/>
      <c r="L77" s="14"/>
    </row>
    <row r="78" spans="1:13" x14ac:dyDescent="0.25">
      <c r="D78" s="14"/>
      <c r="F78" s="14"/>
      <c r="H78" s="14"/>
      <c r="J78" s="14"/>
      <c r="L78" s="14"/>
    </row>
    <row r="79" spans="1:13" x14ac:dyDescent="0.25">
      <c r="D79" s="14"/>
      <c r="F79" s="14"/>
      <c r="H79" s="14"/>
      <c r="J79" s="14"/>
      <c r="L79" s="14"/>
    </row>
    <row r="80" spans="1:13" x14ac:dyDescent="0.25">
      <c r="D80" s="14"/>
      <c r="F80" s="14"/>
      <c r="H80" s="14"/>
      <c r="J80" s="14"/>
      <c r="L80" s="14"/>
    </row>
    <row r="81" spans="4:12" x14ac:dyDescent="0.25">
      <c r="D81" s="14"/>
      <c r="F81" s="14"/>
      <c r="H81" s="14"/>
      <c r="J81" s="14"/>
      <c r="L81" s="14"/>
    </row>
    <row r="82" spans="4:12" x14ac:dyDescent="0.25">
      <c r="D82" s="14"/>
      <c r="F82" s="14"/>
      <c r="H82" s="14"/>
      <c r="J82" s="14"/>
      <c r="L82" s="14"/>
    </row>
    <row r="83" spans="4:12" x14ac:dyDescent="0.25">
      <c r="D83" s="14"/>
      <c r="F83" s="14"/>
      <c r="H83" s="14"/>
      <c r="J83" s="14"/>
      <c r="L83" s="14"/>
    </row>
    <row r="84" spans="4:12" x14ac:dyDescent="0.25">
      <c r="D84" s="14"/>
      <c r="F84" s="14"/>
      <c r="H84" s="14"/>
      <c r="J84" s="14"/>
      <c r="L84" s="14"/>
    </row>
    <row r="85" spans="4:12" x14ac:dyDescent="0.25">
      <c r="D85" s="14"/>
      <c r="F85" s="14"/>
      <c r="H85" s="14"/>
      <c r="J85" s="14"/>
      <c r="L85" s="14"/>
    </row>
    <row r="86" spans="4:12" x14ac:dyDescent="0.25">
      <c r="D86" s="14"/>
      <c r="F86" s="14"/>
      <c r="H86" s="14"/>
      <c r="J86" s="14"/>
      <c r="L86" s="14"/>
    </row>
    <row r="87" spans="4:12" x14ac:dyDescent="0.25">
      <c r="D87" s="14"/>
      <c r="F87" s="14"/>
      <c r="H87" s="14"/>
      <c r="J87" s="14"/>
      <c r="L87" s="14"/>
    </row>
    <row r="88" spans="4:12" x14ac:dyDescent="0.25">
      <c r="D88" s="14"/>
      <c r="F88" s="14"/>
      <c r="H88" s="14"/>
      <c r="J88" s="14"/>
      <c r="L88" s="14"/>
    </row>
    <row r="89" spans="4:12" x14ac:dyDescent="0.25">
      <c r="D89" s="14"/>
      <c r="F89" s="14"/>
      <c r="H89" s="14"/>
      <c r="J89" s="14"/>
      <c r="L89" s="14"/>
    </row>
    <row r="90" spans="4:12" x14ac:dyDescent="0.25">
      <c r="D90" s="14"/>
      <c r="F90" s="14"/>
      <c r="H90" s="14"/>
      <c r="J90" s="14"/>
      <c r="L90" s="14"/>
    </row>
    <row r="91" spans="4:12" x14ac:dyDescent="0.25">
      <c r="D91" s="14"/>
      <c r="F91" s="14"/>
      <c r="H91" s="14"/>
      <c r="J91" s="14"/>
      <c r="L91" s="14"/>
    </row>
    <row r="92" spans="4:12" x14ac:dyDescent="0.25">
      <c r="D92" s="14"/>
      <c r="F92" s="14"/>
      <c r="H92" s="14"/>
      <c r="J92" s="14"/>
      <c r="L92" s="14"/>
    </row>
    <row r="93" spans="4:12" x14ac:dyDescent="0.25">
      <c r="L93" s="14"/>
    </row>
    <row r="94" spans="4:12" x14ac:dyDescent="0.25">
      <c r="F94" s="14"/>
      <c r="H94" s="14"/>
      <c r="J94" s="14"/>
      <c r="L94" s="14"/>
    </row>
    <row r="95" spans="4:12" x14ac:dyDescent="0.25">
      <c r="F95" s="14"/>
      <c r="H95" s="14"/>
      <c r="J95" s="14"/>
      <c r="L95" s="14"/>
    </row>
  </sheetData>
  <autoFilter ref="A4:O134"/>
  <sortState ref="A69:M73">
    <sortCondition ref="M69:M73"/>
  </sortState>
  <phoneticPr fontId="0" type="noConversion"/>
  <conditionalFormatting sqref="M1:M1048576">
    <cfRule type="cellIs" dxfId="8" priority="25" stopIfTrue="1" operator="equal">
      <formula>1</formula>
    </cfRule>
    <cfRule type="cellIs" dxfId="7" priority="26" stopIfTrue="1" operator="equal">
      <formula>2</formula>
    </cfRule>
    <cfRule type="cellIs" dxfId="6" priority="27" stopIfTrue="1" operator="equal">
      <formula>3</formula>
    </cfRule>
  </conditionalFormatting>
  <printOptions horizontalCentered="1" gridLines="1"/>
  <pageMargins left="0.15748031496062992" right="0.19685039370078741" top="0.82677165354330717" bottom="0.11811023622047245" header="0.15748031496062992" footer="0.11811023622047245"/>
  <pageSetup paperSize="9" scale="65" orientation="portrait" horizontalDpi="360" verticalDpi="360" r:id="rId1"/>
  <headerFooter alignWithMargins="0">
    <oddHeader>&amp;C&amp;"Albertus Extra Bold,Bold"&amp;20WEST MIDLANDS NOVICE COMPETITION 
25th April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="80" zoomScaleNormal="80" workbookViewId="0">
      <pane xSplit="3" ySplit="1" topLeftCell="D57" activePane="bottomRight" state="frozen"/>
      <selection pane="topRight" activeCell="D1" sqref="D1"/>
      <selection pane="bottomLeft" activeCell="A2" sqref="A2"/>
      <selection pane="bottomRight" activeCell="A58" sqref="A58"/>
    </sheetView>
  </sheetViews>
  <sheetFormatPr defaultRowHeight="15.75" x14ac:dyDescent="0.25"/>
  <cols>
    <col min="1" max="1" width="5.42578125" style="4" bestFit="1" customWidth="1"/>
    <col min="2" max="2" width="30.85546875" style="4" customWidth="1"/>
    <col min="3" max="3" width="26.85546875" style="4" bestFit="1" customWidth="1"/>
    <col min="4" max="4" width="7.5703125" style="4" customWidth="1"/>
    <col min="5" max="5" width="7" style="15" customWidth="1"/>
    <col min="6" max="6" width="7.5703125" style="4" customWidth="1"/>
    <col min="7" max="7" width="7" style="15" customWidth="1"/>
    <col min="8" max="8" width="7.5703125" style="4" customWidth="1"/>
    <col min="9" max="9" width="7" style="15" customWidth="1"/>
    <col min="10" max="10" width="7.5703125" style="4" customWidth="1"/>
    <col min="11" max="11" width="7" style="15" customWidth="1"/>
    <col min="12" max="12" width="8.5703125" style="4" customWidth="1"/>
    <col min="13" max="13" width="6.42578125" style="15" customWidth="1"/>
    <col min="14" max="16384" width="9.140625" style="4"/>
  </cols>
  <sheetData>
    <row r="1" spans="1:13" s="1" customFormat="1" x14ac:dyDescent="0.25">
      <c r="B1" s="1" t="s">
        <v>0</v>
      </c>
      <c r="C1" s="1" t="s">
        <v>1</v>
      </c>
      <c r="D1" s="2" t="s">
        <v>2</v>
      </c>
      <c r="E1" s="15" t="s">
        <v>6</v>
      </c>
      <c r="F1" s="2" t="s">
        <v>7</v>
      </c>
      <c r="G1" s="15" t="s">
        <v>6</v>
      </c>
      <c r="H1" s="2" t="s">
        <v>3</v>
      </c>
      <c r="I1" s="15" t="s">
        <v>6</v>
      </c>
      <c r="J1" s="2" t="s">
        <v>4</v>
      </c>
      <c r="K1" s="15" t="s">
        <v>6</v>
      </c>
      <c r="L1" s="2" t="s">
        <v>5</v>
      </c>
      <c r="M1" s="15" t="s">
        <v>6</v>
      </c>
    </row>
    <row r="2" spans="1:13" x14ac:dyDescent="0.25">
      <c r="A2" s="9"/>
      <c r="B2" s="10"/>
      <c r="C2" s="7"/>
      <c r="D2" s="8"/>
      <c r="F2" s="13"/>
      <c r="H2" s="13"/>
      <c r="J2" s="13"/>
      <c r="L2" s="13"/>
    </row>
    <row r="3" spans="1:13" x14ac:dyDescent="0.25">
      <c r="A3" s="12"/>
      <c r="B3" s="5" t="s">
        <v>31</v>
      </c>
      <c r="C3" s="6"/>
      <c r="D3" s="8"/>
      <c r="F3" s="8"/>
      <c r="H3" s="8"/>
      <c r="J3" s="8"/>
      <c r="L3" s="13"/>
    </row>
    <row r="4" spans="1:13" x14ac:dyDescent="0.25">
      <c r="D4" s="25"/>
      <c r="F4" s="25"/>
      <c r="H4" s="25"/>
      <c r="J4" s="25"/>
    </row>
    <row r="5" spans="1:13" x14ac:dyDescent="0.25">
      <c r="A5" s="33">
        <v>180</v>
      </c>
      <c r="B5" s="34" t="s">
        <v>145</v>
      </c>
      <c r="C5" s="30" t="s">
        <v>146</v>
      </c>
      <c r="D5" s="41">
        <v>11.1</v>
      </c>
      <c r="E5" s="36">
        <f>RANK(D5,D$5:D$9)</f>
        <v>1</v>
      </c>
      <c r="F5" s="41">
        <v>11.7</v>
      </c>
      <c r="G5" s="36">
        <f>RANK(F5,F$5:F$9)</f>
        <v>1</v>
      </c>
      <c r="H5" s="41">
        <v>11.2</v>
      </c>
      <c r="I5" s="36">
        <f>RANK(H5,H$5:H$9)</f>
        <v>1</v>
      </c>
      <c r="J5" s="41">
        <v>12.1</v>
      </c>
      <c r="K5" s="36">
        <f>RANK(J5,J$5:J$9)</f>
        <v>1</v>
      </c>
      <c r="L5" s="37">
        <f>(D5+F5+H5+J5)-MIN(D5,F5,H5,J5)</f>
        <v>35</v>
      </c>
      <c r="M5" s="36">
        <f>RANK(L5,L$5:L$9)</f>
        <v>1</v>
      </c>
    </row>
    <row r="6" spans="1:13" x14ac:dyDescent="0.25">
      <c r="A6" s="33">
        <v>181</v>
      </c>
      <c r="B6" s="34" t="s">
        <v>65</v>
      </c>
      <c r="C6" s="30" t="s">
        <v>146</v>
      </c>
      <c r="D6" s="41">
        <v>11.1</v>
      </c>
      <c r="E6" s="36">
        <f>RANK(D6,D$5:D$9)</f>
        <v>1</v>
      </c>
      <c r="F6" s="41">
        <v>11.2</v>
      </c>
      <c r="G6" s="36">
        <f>RANK(F6,F$5:F$9)</f>
        <v>2</v>
      </c>
      <c r="H6" s="41">
        <v>10.1</v>
      </c>
      <c r="I6" s="36">
        <f>RANK(H6,H$5:H$9)</f>
        <v>3</v>
      </c>
      <c r="J6" s="41">
        <v>12</v>
      </c>
      <c r="K6" s="36">
        <f>RANK(J6,J$5:J$9)</f>
        <v>2</v>
      </c>
      <c r="L6" s="37">
        <f>(D6+F6+H6+J6)-MIN(D6,F6,H6,J6)</f>
        <v>34.299999999999997</v>
      </c>
      <c r="M6" s="36">
        <f>RANK(L6,L$5:L$9)</f>
        <v>2</v>
      </c>
    </row>
    <row r="7" spans="1:13" x14ac:dyDescent="0.25">
      <c r="A7" s="33">
        <v>179</v>
      </c>
      <c r="B7" s="34" t="s">
        <v>144</v>
      </c>
      <c r="C7" s="30" t="s">
        <v>11</v>
      </c>
      <c r="D7" s="41">
        <v>10.5</v>
      </c>
      <c r="E7" s="36">
        <f>RANK(D7,D$5:D$9)</f>
        <v>3</v>
      </c>
      <c r="F7" s="41">
        <v>11.1</v>
      </c>
      <c r="G7" s="36">
        <f>RANK(F7,F$5:F$9)</f>
        <v>3</v>
      </c>
      <c r="H7" s="41">
        <v>9.8000000000000007</v>
      </c>
      <c r="I7" s="36">
        <f>RANK(H7,H$5:H$9)</f>
        <v>4</v>
      </c>
      <c r="J7" s="41">
        <v>11.6</v>
      </c>
      <c r="K7" s="36">
        <f>RANK(J7,J$5:J$9)</f>
        <v>3</v>
      </c>
      <c r="L7" s="37">
        <f>(D7+F7+H7+J7)-MIN(D7,F7,H7,J7)</f>
        <v>33.200000000000003</v>
      </c>
      <c r="M7" s="36">
        <f>RANK(L7,L$5:L$9)</f>
        <v>3</v>
      </c>
    </row>
    <row r="8" spans="1:13" x14ac:dyDescent="0.25">
      <c r="A8" s="33">
        <v>178</v>
      </c>
      <c r="B8" s="34" t="s">
        <v>143</v>
      </c>
      <c r="C8" s="30" t="s">
        <v>11</v>
      </c>
      <c r="D8" s="41">
        <v>10.5</v>
      </c>
      <c r="E8" s="36">
        <f>RANK(D8,D$5:D$9)</f>
        <v>3</v>
      </c>
      <c r="F8" s="41">
        <v>10.8</v>
      </c>
      <c r="G8" s="36">
        <f>RANK(F8,F$5:F$9)</f>
        <v>4</v>
      </c>
      <c r="H8" s="41">
        <v>10.199999999999999</v>
      </c>
      <c r="I8" s="36">
        <f>RANK(H8,H$5:H$9)</f>
        <v>2</v>
      </c>
      <c r="J8" s="41">
        <v>11.5</v>
      </c>
      <c r="K8" s="36">
        <f>RANK(J8,J$5:J$9)</f>
        <v>4</v>
      </c>
      <c r="L8" s="37">
        <f>(D8+F8+H8+J8)-MIN(D8,F8,H8,J8)</f>
        <v>32.799999999999997</v>
      </c>
      <c r="M8" s="36">
        <f>RANK(L8,L$5:L$9)</f>
        <v>4</v>
      </c>
    </row>
    <row r="9" spans="1:13" x14ac:dyDescent="0.25">
      <c r="A9" s="33">
        <v>182</v>
      </c>
      <c r="B9" s="34" t="s">
        <v>147</v>
      </c>
      <c r="C9" s="30" t="s">
        <v>11</v>
      </c>
      <c r="D9" s="41">
        <v>10.5</v>
      </c>
      <c r="E9" s="36">
        <f>RANK(D9,D$5:D$9)</f>
        <v>3</v>
      </c>
      <c r="F9" s="41">
        <v>9.4</v>
      </c>
      <c r="G9" s="36">
        <f>RANK(F9,F$5:F$9)</f>
        <v>5</v>
      </c>
      <c r="H9" s="41">
        <v>5.7</v>
      </c>
      <c r="I9" s="36">
        <f>RANK(H9,H$5:H$9)</f>
        <v>5</v>
      </c>
      <c r="J9" s="41">
        <v>11.5</v>
      </c>
      <c r="K9" s="36">
        <f>RANK(J9,J$5:J$9)</f>
        <v>4</v>
      </c>
      <c r="L9" s="37">
        <f>(D9+F9+H9+J9)-MIN(D9,F9,H9,J9)</f>
        <v>31.399999999999995</v>
      </c>
      <c r="M9" s="36">
        <f>RANK(L9,L$5:L$9)</f>
        <v>5</v>
      </c>
    </row>
    <row r="10" spans="1:13" x14ac:dyDescent="0.25">
      <c r="A10" s="29"/>
      <c r="B10" s="15"/>
      <c r="C10" s="15"/>
      <c r="D10" s="15"/>
      <c r="F10" s="15"/>
      <c r="H10" s="15"/>
      <c r="J10" s="15"/>
      <c r="K10" s="14"/>
      <c r="L10" s="11"/>
    </row>
    <row r="11" spans="1:13" x14ac:dyDescent="0.25">
      <c r="A11" s="29"/>
      <c r="B11" s="5" t="s">
        <v>30</v>
      </c>
      <c r="C11" s="15"/>
      <c r="D11" s="15"/>
      <c r="F11" s="15"/>
      <c r="H11" s="15"/>
      <c r="J11" s="15"/>
      <c r="K11" s="14"/>
      <c r="L11" s="11"/>
    </row>
    <row r="12" spans="1:13" x14ac:dyDescent="0.25">
      <c r="A12" s="18"/>
      <c r="C12" s="15"/>
      <c r="D12" s="15"/>
      <c r="F12" s="15"/>
      <c r="H12" s="15"/>
      <c r="J12" s="15"/>
      <c r="K12" s="14"/>
      <c r="L12" s="11"/>
    </row>
    <row r="13" spans="1:13" x14ac:dyDescent="0.25">
      <c r="A13" s="33">
        <v>73</v>
      </c>
      <c r="B13" s="34" t="s">
        <v>55</v>
      </c>
      <c r="C13" s="30" t="s">
        <v>24</v>
      </c>
      <c r="D13" s="41">
        <v>11.65</v>
      </c>
      <c r="E13" s="36">
        <f t="shared" ref="E13:E56" si="0">RANK(D13,D$13:D$56)</f>
        <v>3</v>
      </c>
      <c r="F13" s="41">
        <v>12.8</v>
      </c>
      <c r="G13" s="36">
        <f t="shared" ref="G13:G56" si="1">RANK(F13,F$13:F$56)</f>
        <v>1</v>
      </c>
      <c r="H13" s="41">
        <v>12.9</v>
      </c>
      <c r="I13" s="36">
        <f t="shared" ref="I13:I56" si="2">RANK(H13,H$13:H$56)</f>
        <v>1</v>
      </c>
      <c r="J13" s="41">
        <v>11.85</v>
      </c>
      <c r="K13" s="36">
        <f t="shared" ref="K13:K56" si="3">RANK(J13,J$13:J$56)</f>
        <v>1</v>
      </c>
      <c r="L13" s="37">
        <f t="shared" ref="L13:L56" si="4">(D13+F13+H13+J13)-MIN(D13,F13,H13,J13)</f>
        <v>37.550000000000004</v>
      </c>
      <c r="M13" s="36">
        <f t="shared" ref="M13:M56" si="5">RANK(L13,L$13:L$56)</f>
        <v>1</v>
      </c>
    </row>
    <row r="14" spans="1:13" x14ac:dyDescent="0.25">
      <c r="A14" s="33">
        <v>135</v>
      </c>
      <c r="B14" s="34" t="s">
        <v>63</v>
      </c>
      <c r="C14" s="30" t="s">
        <v>110</v>
      </c>
      <c r="D14" s="41">
        <v>11.5</v>
      </c>
      <c r="E14" s="36">
        <f t="shared" si="0"/>
        <v>6</v>
      </c>
      <c r="F14" s="41">
        <v>12.5</v>
      </c>
      <c r="G14" s="36">
        <f t="shared" si="1"/>
        <v>2</v>
      </c>
      <c r="H14" s="41">
        <v>11.85</v>
      </c>
      <c r="I14" s="36">
        <f t="shared" si="2"/>
        <v>4</v>
      </c>
      <c r="J14" s="41">
        <v>11.55</v>
      </c>
      <c r="K14" s="36">
        <f t="shared" si="3"/>
        <v>5</v>
      </c>
      <c r="L14" s="37">
        <f t="shared" si="4"/>
        <v>35.900000000000006</v>
      </c>
      <c r="M14" s="36">
        <f t="shared" si="5"/>
        <v>2</v>
      </c>
    </row>
    <row r="15" spans="1:13" x14ac:dyDescent="0.25">
      <c r="A15" s="33">
        <v>74</v>
      </c>
      <c r="B15" s="34" t="s">
        <v>53</v>
      </c>
      <c r="C15" s="30" t="s">
        <v>11</v>
      </c>
      <c r="D15" s="41">
        <v>11.05</v>
      </c>
      <c r="E15" s="36">
        <f t="shared" si="0"/>
        <v>21</v>
      </c>
      <c r="F15" s="41">
        <v>12.4</v>
      </c>
      <c r="G15" s="36">
        <f t="shared" si="1"/>
        <v>4</v>
      </c>
      <c r="H15" s="41">
        <v>11.9</v>
      </c>
      <c r="I15" s="36">
        <f t="shared" si="2"/>
        <v>3</v>
      </c>
      <c r="J15" s="41">
        <v>11.35</v>
      </c>
      <c r="K15" s="36">
        <f t="shared" si="3"/>
        <v>15</v>
      </c>
      <c r="L15" s="37">
        <f t="shared" si="4"/>
        <v>35.650000000000006</v>
      </c>
      <c r="M15" s="36">
        <f t="shared" si="5"/>
        <v>3</v>
      </c>
    </row>
    <row r="16" spans="1:13" x14ac:dyDescent="0.25">
      <c r="A16" s="33">
        <v>136</v>
      </c>
      <c r="B16" s="34" t="s">
        <v>61</v>
      </c>
      <c r="C16" s="30" t="s">
        <v>24</v>
      </c>
      <c r="D16" s="41">
        <v>11.4</v>
      </c>
      <c r="E16" s="36">
        <f t="shared" si="0"/>
        <v>11</v>
      </c>
      <c r="F16" s="41">
        <v>12.5</v>
      </c>
      <c r="G16" s="36">
        <f t="shared" si="1"/>
        <v>2</v>
      </c>
      <c r="H16" s="41">
        <v>10.45</v>
      </c>
      <c r="I16" s="36">
        <f t="shared" si="2"/>
        <v>15</v>
      </c>
      <c r="J16" s="41">
        <v>11.4</v>
      </c>
      <c r="K16" s="36">
        <f t="shared" si="3"/>
        <v>11</v>
      </c>
      <c r="L16" s="37">
        <f t="shared" si="4"/>
        <v>35.299999999999997</v>
      </c>
      <c r="M16" s="36">
        <f t="shared" si="5"/>
        <v>4</v>
      </c>
    </row>
    <row r="17" spans="1:13" x14ac:dyDescent="0.25">
      <c r="A17" s="33">
        <v>148</v>
      </c>
      <c r="B17" s="34" t="s">
        <v>179</v>
      </c>
      <c r="C17" s="30" t="s">
        <v>177</v>
      </c>
      <c r="D17" s="41">
        <v>11.7</v>
      </c>
      <c r="E17" s="36">
        <f t="shared" si="0"/>
        <v>1</v>
      </c>
      <c r="F17" s="41">
        <v>12.1</v>
      </c>
      <c r="G17" s="36">
        <f t="shared" si="1"/>
        <v>9</v>
      </c>
      <c r="H17" s="41">
        <v>8.5500000000000007</v>
      </c>
      <c r="I17" s="36">
        <f t="shared" si="2"/>
        <v>39</v>
      </c>
      <c r="J17" s="41">
        <v>11.45</v>
      </c>
      <c r="K17" s="36">
        <f t="shared" si="3"/>
        <v>8</v>
      </c>
      <c r="L17" s="37">
        <f t="shared" si="4"/>
        <v>35.25</v>
      </c>
      <c r="M17" s="36">
        <f t="shared" si="5"/>
        <v>5</v>
      </c>
    </row>
    <row r="18" spans="1:13" x14ac:dyDescent="0.25">
      <c r="A18" s="33">
        <v>147</v>
      </c>
      <c r="B18" s="34" t="s">
        <v>178</v>
      </c>
      <c r="C18" s="30" t="s">
        <v>177</v>
      </c>
      <c r="D18" s="41">
        <v>11.5</v>
      </c>
      <c r="E18" s="36">
        <f t="shared" si="0"/>
        <v>6</v>
      </c>
      <c r="F18" s="41">
        <v>12.3</v>
      </c>
      <c r="G18" s="36">
        <f t="shared" si="1"/>
        <v>7</v>
      </c>
      <c r="H18" s="41">
        <v>10.8</v>
      </c>
      <c r="I18" s="36">
        <f t="shared" si="2"/>
        <v>11</v>
      </c>
      <c r="J18" s="41">
        <v>11.4</v>
      </c>
      <c r="K18" s="36">
        <f t="shared" si="3"/>
        <v>11</v>
      </c>
      <c r="L18" s="37">
        <f t="shared" si="4"/>
        <v>35.200000000000003</v>
      </c>
      <c r="M18" s="36">
        <f t="shared" si="5"/>
        <v>6</v>
      </c>
    </row>
    <row r="19" spans="1:13" x14ac:dyDescent="0.25">
      <c r="A19" s="33">
        <v>127</v>
      </c>
      <c r="B19" s="34" t="s">
        <v>50</v>
      </c>
      <c r="C19" s="30" t="s">
        <v>11</v>
      </c>
      <c r="D19" s="41">
        <v>11.2</v>
      </c>
      <c r="E19" s="36">
        <f t="shared" si="0"/>
        <v>15</v>
      </c>
      <c r="F19" s="41">
        <v>12.4</v>
      </c>
      <c r="G19" s="36">
        <f t="shared" si="1"/>
        <v>4</v>
      </c>
      <c r="H19" s="41">
        <v>8.9</v>
      </c>
      <c r="I19" s="36">
        <f t="shared" si="2"/>
        <v>34</v>
      </c>
      <c r="J19" s="41">
        <v>11.45</v>
      </c>
      <c r="K19" s="36">
        <f t="shared" si="3"/>
        <v>8</v>
      </c>
      <c r="L19" s="37">
        <f t="shared" si="4"/>
        <v>35.050000000000004</v>
      </c>
      <c r="M19" s="36">
        <f t="shared" si="5"/>
        <v>7</v>
      </c>
    </row>
    <row r="20" spans="1:13" x14ac:dyDescent="0.25">
      <c r="A20" s="33">
        <v>71</v>
      </c>
      <c r="B20" s="34" t="s">
        <v>69</v>
      </c>
      <c r="C20" s="30" t="s">
        <v>148</v>
      </c>
      <c r="D20" s="41">
        <v>10.85</v>
      </c>
      <c r="E20" s="36">
        <f t="shared" si="0"/>
        <v>34</v>
      </c>
      <c r="F20" s="41">
        <v>12.2</v>
      </c>
      <c r="G20" s="36">
        <f t="shared" si="1"/>
        <v>8</v>
      </c>
      <c r="H20" s="41">
        <v>11.25</v>
      </c>
      <c r="I20" s="36">
        <f t="shared" si="2"/>
        <v>8</v>
      </c>
      <c r="J20" s="41">
        <v>11.15</v>
      </c>
      <c r="K20" s="36">
        <f t="shared" si="3"/>
        <v>22</v>
      </c>
      <c r="L20" s="37">
        <f t="shared" si="4"/>
        <v>34.599999999999994</v>
      </c>
      <c r="M20" s="36">
        <f t="shared" si="5"/>
        <v>8</v>
      </c>
    </row>
    <row r="21" spans="1:13" x14ac:dyDescent="0.25">
      <c r="A21" s="33">
        <v>129</v>
      </c>
      <c r="B21" s="34" t="s">
        <v>162</v>
      </c>
      <c r="C21" s="30" t="s">
        <v>11</v>
      </c>
      <c r="D21" s="41">
        <v>11</v>
      </c>
      <c r="E21" s="36">
        <f t="shared" si="0"/>
        <v>22</v>
      </c>
      <c r="F21" s="41">
        <v>12.4</v>
      </c>
      <c r="G21" s="36">
        <f t="shared" si="1"/>
        <v>4</v>
      </c>
      <c r="H21" s="41">
        <v>10.8</v>
      </c>
      <c r="I21" s="36">
        <f t="shared" si="2"/>
        <v>11</v>
      </c>
      <c r="J21" s="41">
        <v>11.05</v>
      </c>
      <c r="K21" s="36">
        <f t="shared" si="3"/>
        <v>28</v>
      </c>
      <c r="L21" s="37">
        <f t="shared" si="4"/>
        <v>34.450000000000003</v>
      </c>
      <c r="M21" s="36">
        <f t="shared" si="5"/>
        <v>9</v>
      </c>
    </row>
    <row r="22" spans="1:13" x14ac:dyDescent="0.25">
      <c r="A22" s="33">
        <v>149</v>
      </c>
      <c r="B22" s="34" t="s">
        <v>180</v>
      </c>
      <c r="C22" s="30" t="s">
        <v>177</v>
      </c>
      <c r="D22" s="41">
        <v>11.6</v>
      </c>
      <c r="E22" s="36">
        <f t="shared" si="0"/>
        <v>4</v>
      </c>
      <c r="F22" s="41">
        <v>10.5</v>
      </c>
      <c r="G22" s="36">
        <f t="shared" si="1"/>
        <v>27</v>
      </c>
      <c r="H22" s="41">
        <v>11.1</v>
      </c>
      <c r="I22" s="36">
        <f t="shared" si="2"/>
        <v>9</v>
      </c>
      <c r="J22" s="41">
        <v>11.7</v>
      </c>
      <c r="K22" s="36">
        <f t="shared" si="3"/>
        <v>2</v>
      </c>
      <c r="L22" s="37">
        <f t="shared" si="4"/>
        <v>34.400000000000006</v>
      </c>
      <c r="M22" s="36">
        <f t="shared" si="5"/>
        <v>10</v>
      </c>
    </row>
    <row r="23" spans="1:13" x14ac:dyDescent="0.25">
      <c r="A23" s="33">
        <v>90</v>
      </c>
      <c r="B23" s="34" t="s">
        <v>39</v>
      </c>
      <c r="C23" s="30" t="s">
        <v>38</v>
      </c>
      <c r="D23" s="41">
        <v>10.85</v>
      </c>
      <c r="E23" s="36">
        <f t="shared" si="0"/>
        <v>34</v>
      </c>
      <c r="F23" s="41">
        <v>10.4</v>
      </c>
      <c r="G23" s="36">
        <f t="shared" si="1"/>
        <v>29</v>
      </c>
      <c r="H23" s="41">
        <v>12</v>
      </c>
      <c r="I23" s="36">
        <f t="shared" si="2"/>
        <v>2</v>
      </c>
      <c r="J23" s="41">
        <v>11.45</v>
      </c>
      <c r="K23" s="36">
        <f t="shared" si="3"/>
        <v>8</v>
      </c>
      <c r="L23" s="37">
        <f t="shared" si="4"/>
        <v>34.300000000000004</v>
      </c>
      <c r="M23" s="36">
        <f t="shared" si="5"/>
        <v>11</v>
      </c>
    </row>
    <row r="24" spans="1:13" x14ac:dyDescent="0.25">
      <c r="A24" s="33">
        <v>134</v>
      </c>
      <c r="B24" s="34" t="s">
        <v>165</v>
      </c>
      <c r="C24" s="30" t="s">
        <v>11</v>
      </c>
      <c r="D24" s="41">
        <v>11.5</v>
      </c>
      <c r="E24" s="36">
        <f t="shared" si="0"/>
        <v>6</v>
      </c>
      <c r="F24" s="41">
        <v>11.3</v>
      </c>
      <c r="G24" s="36">
        <f t="shared" si="1"/>
        <v>19</v>
      </c>
      <c r="H24" s="41">
        <v>11.4</v>
      </c>
      <c r="I24" s="36">
        <f t="shared" si="2"/>
        <v>6</v>
      </c>
      <c r="J24" s="41">
        <v>11.4</v>
      </c>
      <c r="K24" s="36">
        <f t="shared" si="3"/>
        <v>11</v>
      </c>
      <c r="L24" s="37">
        <f t="shared" si="4"/>
        <v>34.299999999999997</v>
      </c>
      <c r="M24" s="36">
        <f t="shared" si="5"/>
        <v>12</v>
      </c>
    </row>
    <row r="25" spans="1:13" x14ac:dyDescent="0.25">
      <c r="A25" s="33">
        <v>143</v>
      </c>
      <c r="B25" s="34" t="s">
        <v>171</v>
      </c>
      <c r="C25" s="30" t="s">
        <v>172</v>
      </c>
      <c r="D25" s="41">
        <v>11.7</v>
      </c>
      <c r="E25" s="36">
        <f t="shared" si="0"/>
        <v>1</v>
      </c>
      <c r="F25" s="41">
        <v>11.4</v>
      </c>
      <c r="G25" s="36">
        <f t="shared" si="1"/>
        <v>18</v>
      </c>
      <c r="H25" s="41">
        <v>9.6999999999999993</v>
      </c>
      <c r="I25" s="36">
        <f t="shared" si="2"/>
        <v>22</v>
      </c>
      <c r="J25" s="41">
        <v>11.15</v>
      </c>
      <c r="K25" s="36">
        <f t="shared" si="3"/>
        <v>22</v>
      </c>
      <c r="L25" s="37">
        <f t="shared" si="4"/>
        <v>34.25</v>
      </c>
      <c r="M25" s="36">
        <f t="shared" si="5"/>
        <v>13</v>
      </c>
    </row>
    <row r="26" spans="1:13" x14ac:dyDescent="0.25">
      <c r="A26" s="33">
        <v>132</v>
      </c>
      <c r="B26" s="34" t="s">
        <v>51</v>
      </c>
      <c r="C26" s="30" t="s">
        <v>11</v>
      </c>
      <c r="D26" s="41">
        <v>11.6</v>
      </c>
      <c r="E26" s="36">
        <f t="shared" si="0"/>
        <v>4</v>
      </c>
      <c r="F26" s="41">
        <v>9.4</v>
      </c>
      <c r="G26" s="36">
        <f t="shared" si="1"/>
        <v>35</v>
      </c>
      <c r="H26" s="41">
        <v>11.4</v>
      </c>
      <c r="I26" s="36">
        <f t="shared" si="2"/>
        <v>6</v>
      </c>
      <c r="J26" s="41">
        <v>11.2</v>
      </c>
      <c r="K26" s="36">
        <f t="shared" si="3"/>
        <v>21</v>
      </c>
      <c r="L26" s="37">
        <f t="shared" si="4"/>
        <v>34.199999999999996</v>
      </c>
      <c r="M26" s="36">
        <f t="shared" si="5"/>
        <v>14</v>
      </c>
    </row>
    <row r="27" spans="1:13" x14ac:dyDescent="0.25">
      <c r="A27" s="33">
        <v>88</v>
      </c>
      <c r="B27" s="34" t="s">
        <v>159</v>
      </c>
      <c r="C27" s="30" t="s">
        <v>156</v>
      </c>
      <c r="D27" s="41">
        <v>11.1</v>
      </c>
      <c r="E27" s="36">
        <f t="shared" si="0"/>
        <v>18</v>
      </c>
      <c r="F27" s="41">
        <v>11.9</v>
      </c>
      <c r="G27" s="36">
        <f t="shared" si="1"/>
        <v>11</v>
      </c>
      <c r="H27" s="41">
        <v>10.1</v>
      </c>
      <c r="I27" s="36">
        <f t="shared" si="2"/>
        <v>18</v>
      </c>
      <c r="J27" s="41">
        <v>11.15</v>
      </c>
      <c r="K27" s="36">
        <f t="shared" si="3"/>
        <v>22</v>
      </c>
      <c r="L27" s="37">
        <f t="shared" si="4"/>
        <v>34.15</v>
      </c>
      <c r="M27" s="36">
        <f t="shared" si="5"/>
        <v>15</v>
      </c>
    </row>
    <row r="28" spans="1:13" x14ac:dyDescent="0.25">
      <c r="A28" s="33">
        <v>140</v>
      </c>
      <c r="B28" s="34" t="s">
        <v>169</v>
      </c>
      <c r="C28" s="30" t="s">
        <v>11</v>
      </c>
      <c r="D28" s="41">
        <v>10.9</v>
      </c>
      <c r="E28" s="36">
        <f t="shared" si="0"/>
        <v>29</v>
      </c>
      <c r="F28" s="41">
        <v>12</v>
      </c>
      <c r="G28" s="36">
        <f t="shared" si="1"/>
        <v>10</v>
      </c>
      <c r="H28" s="41">
        <v>9.3000000000000007</v>
      </c>
      <c r="I28" s="36">
        <f t="shared" si="2"/>
        <v>28</v>
      </c>
      <c r="J28" s="41">
        <v>11.1</v>
      </c>
      <c r="K28" s="36">
        <f t="shared" si="3"/>
        <v>26</v>
      </c>
      <c r="L28" s="37">
        <f t="shared" si="4"/>
        <v>34</v>
      </c>
      <c r="M28" s="36">
        <f t="shared" si="5"/>
        <v>16</v>
      </c>
    </row>
    <row r="29" spans="1:13" x14ac:dyDescent="0.25">
      <c r="A29" s="33">
        <v>142</v>
      </c>
      <c r="B29" s="34" t="s">
        <v>170</v>
      </c>
      <c r="C29" s="30" t="s">
        <v>13</v>
      </c>
      <c r="D29" s="41">
        <v>11</v>
      </c>
      <c r="E29" s="36">
        <f t="shared" si="0"/>
        <v>22</v>
      </c>
      <c r="F29" s="41">
        <v>11.5</v>
      </c>
      <c r="G29" s="36">
        <f t="shared" si="1"/>
        <v>14</v>
      </c>
      <c r="H29" s="41">
        <v>9.6999999999999993</v>
      </c>
      <c r="I29" s="36">
        <f t="shared" si="2"/>
        <v>22</v>
      </c>
      <c r="J29" s="41">
        <v>11.5</v>
      </c>
      <c r="K29" s="36">
        <f t="shared" si="3"/>
        <v>6</v>
      </c>
      <c r="L29" s="37">
        <f t="shared" si="4"/>
        <v>34</v>
      </c>
      <c r="M29" s="36">
        <f t="shared" si="5"/>
        <v>16</v>
      </c>
    </row>
    <row r="30" spans="1:13" x14ac:dyDescent="0.25">
      <c r="A30" s="33">
        <v>141</v>
      </c>
      <c r="B30" s="34" t="s">
        <v>52</v>
      </c>
      <c r="C30" s="30" t="s">
        <v>11</v>
      </c>
      <c r="D30" s="41">
        <v>11</v>
      </c>
      <c r="E30" s="36">
        <f t="shared" si="0"/>
        <v>22</v>
      </c>
      <c r="F30" s="41">
        <v>11.6</v>
      </c>
      <c r="G30" s="36">
        <f t="shared" si="1"/>
        <v>12</v>
      </c>
      <c r="H30" s="41">
        <v>10.75</v>
      </c>
      <c r="I30" s="36">
        <f t="shared" si="2"/>
        <v>14</v>
      </c>
      <c r="J30" s="41">
        <v>11.35</v>
      </c>
      <c r="K30" s="36">
        <f t="shared" si="3"/>
        <v>15</v>
      </c>
      <c r="L30" s="37">
        <f t="shared" si="4"/>
        <v>33.950000000000003</v>
      </c>
      <c r="M30" s="36">
        <f t="shared" si="5"/>
        <v>18</v>
      </c>
    </row>
    <row r="31" spans="1:13" x14ac:dyDescent="0.25">
      <c r="A31" s="33">
        <v>137</v>
      </c>
      <c r="B31" s="34" t="s">
        <v>56</v>
      </c>
      <c r="C31" s="30" t="s">
        <v>24</v>
      </c>
      <c r="D31" s="41">
        <v>11.5</v>
      </c>
      <c r="E31" s="36">
        <f t="shared" si="0"/>
        <v>6</v>
      </c>
      <c r="F31" s="41">
        <v>11.5</v>
      </c>
      <c r="G31" s="36">
        <f t="shared" si="1"/>
        <v>14</v>
      </c>
      <c r="H31" s="41">
        <v>10.35</v>
      </c>
      <c r="I31" s="36">
        <f t="shared" si="2"/>
        <v>16</v>
      </c>
      <c r="J31" s="41">
        <v>10.7</v>
      </c>
      <c r="K31" s="36">
        <f t="shared" si="3"/>
        <v>41</v>
      </c>
      <c r="L31" s="37">
        <f t="shared" si="4"/>
        <v>33.699999999999996</v>
      </c>
      <c r="M31" s="36">
        <f t="shared" si="5"/>
        <v>19</v>
      </c>
    </row>
    <row r="32" spans="1:13" x14ac:dyDescent="0.25">
      <c r="A32" s="33">
        <v>85</v>
      </c>
      <c r="B32" s="34" t="s">
        <v>155</v>
      </c>
      <c r="C32" s="30" t="s">
        <v>156</v>
      </c>
      <c r="D32" s="41">
        <v>11.25</v>
      </c>
      <c r="E32" s="36">
        <f t="shared" si="0"/>
        <v>14</v>
      </c>
      <c r="F32" s="41">
        <v>11.6</v>
      </c>
      <c r="G32" s="36">
        <f t="shared" si="1"/>
        <v>12</v>
      </c>
      <c r="H32" s="41">
        <v>9.6</v>
      </c>
      <c r="I32" s="36">
        <f t="shared" si="2"/>
        <v>25</v>
      </c>
      <c r="J32" s="41">
        <v>10.8</v>
      </c>
      <c r="K32" s="36">
        <f t="shared" si="3"/>
        <v>38</v>
      </c>
      <c r="L32" s="37">
        <f t="shared" si="4"/>
        <v>33.65</v>
      </c>
      <c r="M32" s="36">
        <f t="shared" si="5"/>
        <v>20</v>
      </c>
    </row>
    <row r="33" spans="1:13" x14ac:dyDescent="0.25">
      <c r="A33" s="33">
        <v>72</v>
      </c>
      <c r="B33" s="34" t="s">
        <v>60</v>
      </c>
      <c r="C33" s="30" t="s">
        <v>24</v>
      </c>
      <c r="D33" s="41">
        <v>11</v>
      </c>
      <c r="E33" s="36">
        <f t="shared" si="0"/>
        <v>22</v>
      </c>
      <c r="F33" s="41">
        <v>11.3</v>
      </c>
      <c r="G33" s="36">
        <f t="shared" si="1"/>
        <v>19</v>
      </c>
      <c r="H33" s="41">
        <v>8.6999999999999993</v>
      </c>
      <c r="I33" s="36">
        <f t="shared" si="2"/>
        <v>36</v>
      </c>
      <c r="J33" s="41">
        <v>11.25</v>
      </c>
      <c r="K33" s="36">
        <f t="shared" si="3"/>
        <v>20</v>
      </c>
      <c r="L33" s="37">
        <f t="shared" si="4"/>
        <v>33.549999999999997</v>
      </c>
      <c r="M33" s="36">
        <f t="shared" si="5"/>
        <v>21</v>
      </c>
    </row>
    <row r="34" spans="1:13" x14ac:dyDescent="0.25">
      <c r="A34" s="33">
        <v>91</v>
      </c>
      <c r="B34" s="34" t="s">
        <v>48</v>
      </c>
      <c r="C34" s="30" t="s">
        <v>38</v>
      </c>
      <c r="D34" s="41">
        <v>11.35</v>
      </c>
      <c r="E34" s="36">
        <f t="shared" si="0"/>
        <v>12</v>
      </c>
      <c r="F34" s="41">
        <v>10.7</v>
      </c>
      <c r="G34" s="36">
        <f t="shared" si="1"/>
        <v>24</v>
      </c>
      <c r="H34" s="41">
        <v>10.35</v>
      </c>
      <c r="I34" s="36">
        <f t="shared" si="2"/>
        <v>16</v>
      </c>
      <c r="J34" s="41">
        <v>11.5</v>
      </c>
      <c r="K34" s="36">
        <f t="shared" si="3"/>
        <v>6</v>
      </c>
      <c r="L34" s="37">
        <f t="shared" si="4"/>
        <v>33.549999999999997</v>
      </c>
      <c r="M34" s="36">
        <f t="shared" si="5"/>
        <v>21</v>
      </c>
    </row>
    <row r="35" spans="1:13" x14ac:dyDescent="0.25">
      <c r="A35" s="33">
        <v>79</v>
      </c>
      <c r="B35" s="34" t="s">
        <v>150</v>
      </c>
      <c r="C35" s="30" t="s">
        <v>11</v>
      </c>
      <c r="D35" s="41">
        <v>11.1</v>
      </c>
      <c r="E35" s="36">
        <f t="shared" si="0"/>
        <v>18</v>
      </c>
      <c r="F35" s="41">
        <v>11.1</v>
      </c>
      <c r="G35" s="36">
        <f t="shared" si="1"/>
        <v>21</v>
      </c>
      <c r="H35" s="41">
        <v>9.6999999999999993</v>
      </c>
      <c r="I35" s="36">
        <f t="shared" si="2"/>
        <v>22</v>
      </c>
      <c r="J35" s="41">
        <v>11.3</v>
      </c>
      <c r="K35" s="36">
        <f t="shared" si="3"/>
        <v>18</v>
      </c>
      <c r="L35" s="37">
        <f t="shared" si="4"/>
        <v>33.5</v>
      </c>
      <c r="M35" s="36">
        <f t="shared" si="5"/>
        <v>23</v>
      </c>
    </row>
    <row r="36" spans="1:13" x14ac:dyDescent="0.25">
      <c r="A36" s="33">
        <v>133</v>
      </c>
      <c r="B36" s="34" t="s">
        <v>164</v>
      </c>
      <c r="C36" s="30" t="s">
        <v>11</v>
      </c>
      <c r="D36" s="41">
        <v>11.5</v>
      </c>
      <c r="E36" s="36">
        <f t="shared" si="0"/>
        <v>6</v>
      </c>
      <c r="F36" s="41">
        <v>11.5</v>
      </c>
      <c r="G36" s="36">
        <f t="shared" si="1"/>
        <v>14</v>
      </c>
      <c r="H36" s="41">
        <v>8.25</v>
      </c>
      <c r="I36" s="36">
        <f t="shared" si="2"/>
        <v>40</v>
      </c>
      <c r="J36" s="41">
        <v>10.5</v>
      </c>
      <c r="K36" s="36">
        <f t="shared" si="3"/>
        <v>42</v>
      </c>
      <c r="L36" s="37">
        <f t="shared" si="4"/>
        <v>33.5</v>
      </c>
      <c r="M36" s="36">
        <f t="shared" si="5"/>
        <v>23</v>
      </c>
    </row>
    <row r="37" spans="1:13" x14ac:dyDescent="0.25">
      <c r="A37" s="33">
        <v>146</v>
      </c>
      <c r="B37" s="34" t="s">
        <v>176</v>
      </c>
      <c r="C37" s="30" t="s">
        <v>177</v>
      </c>
      <c r="D37" s="41">
        <v>11</v>
      </c>
      <c r="E37" s="36">
        <f t="shared" si="0"/>
        <v>22</v>
      </c>
      <c r="F37" s="41">
        <v>10.7</v>
      </c>
      <c r="G37" s="36">
        <f t="shared" si="1"/>
        <v>24</v>
      </c>
      <c r="H37" s="41">
        <v>9.0500000000000007</v>
      </c>
      <c r="I37" s="36">
        <f t="shared" si="2"/>
        <v>31</v>
      </c>
      <c r="J37" s="41">
        <v>11.6</v>
      </c>
      <c r="K37" s="36">
        <f t="shared" si="3"/>
        <v>3</v>
      </c>
      <c r="L37" s="37">
        <f t="shared" si="4"/>
        <v>33.299999999999997</v>
      </c>
      <c r="M37" s="36">
        <f t="shared" si="5"/>
        <v>25</v>
      </c>
    </row>
    <row r="38" spans="1:13" x14ac:dyDescent="0.25">
      <c r="A38" s="33">
        <v>144</v>
      </c>
      <c r="B38" s="34" t="s">
        <v>173</v>
      </c>
      <c r="C38" s="30" t="s">
        <v>174</v>
      </c>
      <c r="D38" s="41">
        <v>11.3</v>
      </c>
      <c r="E38" s="36">
        <f t="shared" si="0"/>
        <v>13</v>
      </c>
      <c r="F38" s="41">
        <v>9.4</v>
      </c>
      <c r="G38" s="36">
        <f t="shared" si="1"/>
        <v>35</v>
      </c>
      <c r="H38" s="41">
        <v>10.9</v>
      </c>
      <c r="I38" s="36">
        <f t="shared" si="2"/>
        <v>10</v>
      </c>
      <c r="J38" s="41">
        <v>11.05</v>
      </c>
      <c r="K38" s="36">
        <f t="shared" si="3"/>
        <v>28</v>
      </c>
      <c r="L38" s="37">
        <f t="shared" si="4"/>
        <v>33.250000000000007</v>
      </c>
      <c r="M38" s="36">
        <f t="shared" si="5"/>
        <v>26</v>
      </c>
    </row>
    <row r="39" spans="1:13" x14ac:dyDescent="0.25">
      <c r="A39" s="33">
        <v>77</v>
      </c>
      <c r="B39" s="34" t="s">
        <v>54</v>
      </c>
      <c r="C39" s="30" t="s">
        <v>11</v>
      </c>
      <c r="D39" s="41">
        <v>11.15</v>
      </c>
      <c r="E39" s="36">
        <f t="shared" si="0"/>
        <v>17</v>
      </c>
      <c r="F39" s="41">
        <v>10.199999999999999</v>
      </c>
      <c r="G39" s="36">
        <f t="shared" si="1"/>
        <v>31</v>
      </c>
      <c r="H39" s="41">
        <v>10.1</v>
      </c>
      <c r="I39" s="36">
        <f t="shared" si="2"/>
        <v>18</v>
      </c>
      <c r="J39" s="41">
        <v>11.6</v>
      </c>
      <c r="K39" s="36">
        <f t="shared" si="3"/>
        <v>3</v>
      </c>
      <c r="L39" s="37">
        <f t="shared" si="4"/>
        <v>32.950000000000003</v>
      </c>
      <c r="M39" s="36">
        <f t="shared" si="5"/>
        <v>27</v>
      </c>
    </row>
    <row r="40" spans="1:13" x14ac:dyDescent="0.25">
      <c r="A40" s="33">
        <v>80</v>
      </c>
      <c r="B40" s="34" t="s">
        <v>151</v>
      </c>
      <c r="C40" s="30" t="s">
        <v>11</v>
      </c>
      <c r="D40" s="41">
        <v>10.45</v>
      </c>
      <c r="E40" s="36">
        <f t="shared" si="0"/>
        <v>42</v>
      </c>
      <c r="F40" s="41">
        <v>11.5</v>
      </c>
      <c r="G40" s="36">
        <f t="shared" si="1"/>
        <v>14</v>
      </c>
      <c r="H40" s="41">
        <v>9.3000000000000007</v>
      </c>
      <c r="I40" s="36">
        <f t="shared" si="2"/>
        <v>28</v>
      </c>
      <c r="J40" s="41">
        <v>10.85</v>
      </c>
      <c r="K40" s="36">
        <f t="shared" si="3"/>
        <v>37</v>
      </c>
      <c r="L40" s="37">
        <f t="shared" si="4"/>
        <v>32.799999999999997</v>
      </c>
      <c r="M40" s="36">
        <f t="shared" si="5"/>
        <v>28</v>
      </c>
    </row>
    <row r="41" spans="1:13" x14ac:dyDescent="0.25">
      <c r="A41" s="33">
        <v>93</v>
      </c>
      <c r="B41" s="34" t="s">
        <v>47</v>
      </c>
      <c r="C41" s="30" t="s">
        <v>38</v>
      </c>
      <c r="D41" s="41">
        <v>10.85</v>
      </c>
      <c r="E41" s="36">
        <f t="shared" si="0"/>
        <v>34</v>
      </c>
      <c r="F41" s="41">
        <v>11</v>
      </c>
      <c r="G41" s="36">
        <f t="shared" si="1"/>
        <v>22</v>
      </c>
      <c r="H41" s="41">
        <v>9.4499999999999993</v>
      </c>
      <c r="I41" s="36">
        <f t="shared" si="2"/>
        <v>27</v>
      </c>
      <c r="J41" s="41">
        <v>10.9</v>
      </c>
      <c r="K41" s="36">
        <f t="shared" si="3"/>
        <v>33</v>
      </c>
      <c r="L41" s="37">
        <f t="shared" si="4"/>
        <v>32.75</v>
      </c>
      <c r="M41" s="36">
        <f t="shared" si="5"/>
        <v>29</v>
      </c>
    </row>
    <row r="42" spans="1:13" x14ac:dyDescent="0.25">
      <c r="A42" s="33">
        <v>89</v>
      </c>
      <c r="B42" s="34" t="s">
        <v>160</v>
      </c>
      <c r="C42" s="30" t="s">
        <v>38</v>
      </c>
      <c r="D42" s="41">
        <v>10.25</v>
      </c>
      <c r="E42" s="36">
        <f t="shared" si="0"/>
        <v>44</v>
      </c>
      <c r="F42" s="41">
        <v>8.1999999999999993</v>
      </c>
      <c r="G42" s="36">
        <f t="shared" si="1"/>
        <v>43</v>
      </c>
      <c r="H42" s="41">
        <v>11.5</v>
      </c>
      <c r="I42" s="36">
        <f t="shared" si="2"/>
        <v>5</v>
      </c>
      <c r="J42" s="41">
        <v>10.9</v>
      </c>
      <c r="K42" s="36">
        <f t="shared" si="3"/>
        <v>33</v>
      </c>
      <c r="L42" s="37">
        <f t="shared" si="4"/>
        <v>32.650000000000006</v>
      </c>
      <c r="M42" s="36">
        <f t="shared" si="5"/>
        <v>30</v>
      </c>
    </row>
    <row r="43" spans="1:13" x14ac:dyDescent="0.25">
      <c r="A43" s="33">
        <v>128</v>
      </c>
      <c r="B43" s="34" t="s">
        <v>161</v>
      </c>
      <c r="C43" s="30" t="s">
        <v>11</v>
      </c>
      <c r="D43" s="41">
        <v>10.9</v>
      </c>
      <c r="E43" s="36">
        <f t="shared" si="0"/>
        <v>29</v>
      </c>
      <c r="F43" s="41">
        <v>9.9</v>
      </c>
      <c r="G43" s="36">
        <f t="shared" si="1"/>
        <v>34</v>
      </c>
      <c r="H43" s="41">
        <v>10.8</v>
      </c>
      <c r="I43" s="36">
        <f t="shared" si="2"/>
        <v>11</v>
      </c>
      <c r="J43" s="41">
        <v>10.9</v>
      </c>
      <c r="K43" s="36">
        <f t="shared" si="3"/>
        <v>33</v>
      </c>
      <c r="L43" s="37">
        <f t="shared" si="4"/>
        <v>32.6</v>
      </c>
      <c r="M43" s="36">
        <f t="shared" si="5"/>
        <v>31</v>
      </c>
    </row>
    <row r="44" spans="1:13" x14ac:dyDescent="0.25">
      <c r="A44" s="33">
        <v>138</v>
      </c>
      <c r="B44" s="34" t="s">
        <v>166</v>
      </c>
      <c r="C44" s="30" t="s">
        <v>167</v>
      </c>
      <c r="D44" s="41">
        <v>10.9</v>
      </c>
      <c r="E44" s="36">
        <f t="shared" si="0"/>
        <v>29</v>
      </c>
      <c r="F44" s="41">
        <v>10.7</v>
      </c>
      <c r="G44" s="36">
        <f t="shared" si="1"/>
        <v>24</v>
      </c>
      <c r="H44" s="41">
        <v>7.85</v>
      </c>
      <c r="I44" s="36">
        <f t="shared" si="2"/>
        <v>41</v>
      </c>
      <c r="J44" s="41">
        <v>10.9</v>
      </c>
      <c r="K44" s="36">
        <f t="shared" si="3"/>
        <v>33</v>
      </c>
      <c r="L44" s="37">
        <f t="shared" si="4"/>
        <v>32.5</v>
      </c>
      <c r="M44" s="36">
        <f t="shared" si="5"/>
        <v>32</v>
      </c>
    </row>
    <row r="45" spans="1:13" x14ac:dyDescent="0.25">
      <c r="A45" s="33">
        <v>139</v>
      </c>
      <c r="B45" s="34" t="s">
        <v>168</v>
      </c>
      <c r="C45" s="30" t="s">
        <v>11</v>
      </c>
      <c r="D45" s="41">
        <v>11.2</v>
      </c>
      <c r="E45" s="36">
        <f t="shared" si="0"/>
        <v>15</v>
      </c>
      <c r="F45" s="41">
        <v>10.5</v>
      </c>
      <c r="G45" s="36">
        <f t="shared" si="1"/>
        <v>27</v>
      </c>
      <c r="H45" s="41">
        <v>8.8000000000000007</v>
      </c>
      <c r="I45" s="36">
        <f t="shared" si="2"/>
        <v>35</v>
      </c>
      <c r="J45" s="41">
        <v>10.8</v>
      </c>
      <c r="K45" s="36">
        <f t="shared" si="3"/>
        <v>38</v>
      </c>
      <c r="L45" s="37">
        <f t="shared" si="4"/>
        <v>32.5</v>
      </c>
      <c r="M45" s="36">
        <f t="shared" si="5"/>
        <v>32</v>
      </c>
    </row>
    <row r="46" spans="1:13" x14ac:dyDescent="0.25">
      <c r="A46" s="33">
        <v>86</v>
      </c>
      <c r="B46" s="34" t="s">
        <v>157</v>
      </c>
      <c r="C46" s="30" t="s">
        <v>156</v>
      </c>
      <c r="D46" s="41">
        <v>11.1</v>
      </c>
      <c r="E46" s="36">
        <f t="shared" si="0"/>
        <v>18</v>
      </c>
      <c r="F46" s="41">
        <v>10.1</v>
      </c>
      <c r="G46" s="36">
        <f t="shared" si="1"/>
        <v>32</v>
      </c>
      <c r="H46" s="41">
        <v>7.2</v>
      </c>
      <c r="I46" s="36">
        <f t="shared" si="2"/>
        <v>43</v>
      </c>
      <c r="J46" s="41">
        <v>11.1</v>
      </c>
      <c r="K46" s="36">
        <f t="shared" si="3"/>
        <v>26</v>
      </c>
      <c r="L46" s="37">
        <f t="shared" si="4"/>
        <v>32.299999999999997</v>
      </c>
      <c r="M46" s="36">
        <f t="shared" si="5"/>
        <v>34</v>
      </c>
    </row>
    <row r="47" spans="1:13" x14ac:dyDescent="0.25">
      <c r="A47" s="33">
        <v>75</v>
      </c>
      <c r="B47" s="34" t="s">
        <v>37</v>
      </c>
      <c r="C47" s="30" t="s">
        <v>11</v>
      </c>
      <c r="D47" s="41">
        <v>10.7</v>
      </c>
      <c r="E47" s="36">
        <f t="shared" si="0"/>
        <v>38</v>
      </c>
      <c r="F47" s="41">
        <v>8.6</v>
      </c>
      <c r="G47" s="36">
        <f t="shared" si="1"/>
        <v>42</v>
      </c>
      <c r="H47" s="41">
        <v>9.75</v>
      </c>
      <c r="I47" s="36">
        <f t="shared" si="2"/>
        <v>21</v>
      </c>
      <c r="J47" s="41">
        <v>11.15</v>
      </c>
      <c r="K47" s="36">
        <f t="shared" si="3"/>
        <v>22</v>
      </c>
      <c r="L47" s="37">
        <f t="shared" si="4"/>
        <v>31.599999999999994</v>
      </c>
      <c r="M47" s="36">
        <f t="shared" si="5"/>
        <v>35</v>
      </c>
    </row>
    <row r="48" spans="1:13" x14ac:dyDescent="0.25">
      <c r="A48" s="33">
        <v>83</v>
      </c>
      <c r="B48" s="34" t="s">
        <v>49</v>
      </c>
      <c r="C48" s="30" t="s">
        <v>13</v>
      </c>
      <c r="D48" s="41">
        <v>10.5</v>
      </c>
      <c r="E48" s="36">
        <f t="shared" si="0"/>
        <v>41</v>
      </c>
      <c r="F48" s="41">
        <v>10</v>
      </c>
      <c r="G48" s="36">
        <f t="shared" si="1"/>
        <v>33</v>
      </c>
      <c r="H48" s="41">
        <v>8.6</v>
      </c>
      <c r="I48" s="36">
        <f t="shared" si="2"/>
        <v>38</v>
      </c>
      <c r="J48" s="41">
        <v>11.05</v>
      </c>
      <c r="K48" s="36">
        <f t="shared" si="3"/>
        <v>28</v>
      </c>
      <c r="L48" s="37">
        <f t="shared" si="4"/>
        <v>31.550000000000004</v>
      </c>
      <c r="M48" s="36">
        <f t="shared" si="5"/>
        <v>36</v>
      </c>
    </row>
    <row r="49" spans="1:13" x14ac:dyDescent="0.25">
      <c r="A49" s="33">
        <v>81</v>
      </c>
      <c r="B49" s="34" t="s">
        <v>152</v>
      </c>
      <c r="C49" s="30" t="s">
        <v>13</v>
      </c>
      <c r="D49" s="41">
        <v>10.95</v>
      </c>
      <c r="E49" s="36">
        <f t="shared" si="0"/>
        <v>28</v>
      </c>
      <c r="F49" s="41">
        <v>9.1</v>
      </c>
      <c r="G49" s="36">
        <f t="shared" si="1"/>
        <v>39</v>
      </c>
      <c r="H49" s="41">
        <v>8.6999999999999993</v>
      </c>
      <c r="I49" s="36">
        <f t="shared" si="2"/>
        <v>36</v>
      </c>
      <c r="J49" s="41">
        <v>11.4</v>
      </c>
      <c r="K49" s="36">
        <f t="shared" si="3"/>
        <v>11</v>
      </c>
      <c r="L49" s="37">
        <f t="shared" si="4"/>
        <v>31.45</v>
      </c>
      <c r="M49" s="36">
        <f t="shared" si="5"/>
        <v>37</v>
      </c>
    </row>
    <row r="50" spans="1:13" x14ac:dyDescent="0.25">
      <c r="A50" s="33">
        <v>87</v>
      </c>
      <c r="B50" s="34" t="s">
        <v>158</v>
      </c>
      <c r="C50" s="30" t="s">
        <v>156</v>
      </c>
      <c r="D50" s="41">
        <v>10.3</v>
      </c>
      <c r="E50" s="36">
        <f t="shared" si="0"/>
        <v>43</v>
      </c>
      <c r="F50" s="41">
        <v>10.3</v>
      </c>
      <c r="G50" s="36">
        <f t="shared" si="1"/>
        <v>30</v>
      </c>
      <c r="H50" s="41">
        <v>10.050000000000001</v>
      </c>
      <c r="I50" s="36">
        <f t="shared" si="2"/>
        <v>20</v>
      </c>
      <c r="J50" s="41">
        <v>10.8</v>
      </c>
      <c r="K50" s="36">
        <f t="shared" si="3"/>
        <v>38</v>
      </c>
      <c r="L50" s="37">
        <f t="shared" si="4"/>
        <v>31.400000000000002</v>
      </c>
      <c r="M50" s="36">
        <f t="shared" si="5"/>
        <v>38</v>
      </c>
    </row>
    <row r="51" spans="1:13" x14ac:dyDescent="0.25">
      <c r="A51" s="33">
        <v>78</v>
      </c>
      <c r="B51" s="34" t="s">
        <v>149</v>
      </c>
      <c r="C51" s="30" t="s">
        <v>11</v>
      </c>
      <c r="D51" s="41">
        <v>10.55</v>
      </c>
      <c r="E51" s="36">
        <f t="shared" si="0"/>
        <v>40</v>
      </c>
      <c r="F51" s="41">
        <v>10.8</v>
      </c>
      <c r="G51" s="36">
        <f t="shared" si="1"/>
        <v>23</v>
      </c>
      <c r="H51" s="41">
        <v>7.65</v>
      </c>
      <c r="I51" s="36">
        <f t="shared" si="2"/>
        <v>42</v>
      </c>
      <c r="J51" s="41">
        <v>9.9499999999999993</v>
      </c>
      <c r="K51" s="36">
        <f t="shared" si="3"/>
        <v>43</v>
      </c>
      <c r="L51" s="37">
        <f t="shared" si="4"/>
        <v>31.300000000000004</v>
      </c>
      <c r="M51" s="36">
        <f t="shared" si="5"/>
        <v>39</v>
      </c>
    </row>
    <row r="52" spans="1:13" x14ac:dyDescent="0.25">
      <c r="A52" s="33">
        <v>82</v>
      </c>
      <c r="B52" s="34" t="s">
        <v>153</v>
      </c>
      <c r="C52" s="30" t="s">
        <v>13</v>
      </c>
      <c r="D52" s="41">
        <v>10.9</v>
      </c>
      <c r="E52" s="36">
        <f t="shared" si="0"/>
        <v>29</v>
      </c>
      <c r="F52" s="41">
        <v>0</v>
      </c>
      <c r="G52" s="36">
        <f t="shared" si="1"/>
        <v>44</v>
      </c>
      <c r="H52" s="41">
        <v>9.1</v>
      </c>
      <c r="I52" s="36">
        <f t="shared" si="2"/>
        <v>30</v>
      </c>
      <c r="J52" s="41">
        <v>11.3</v>
      </c>
      <c r="K52" s="36">
        <f t="shared" si="3"/>
        <v>18</v>
      </c>
      <c r="L52" s="37">
        <f t="shared" si="4"/>
        <v>31.3</v>
      </c>
      <c r="M52" s="36">
        <f t="shared" si="5"/>
        <v>40</v>
      </c>
    </row>
    <row r="53" spans="1:13" x14ac:dyDescent="0.25">
      <c r="A53" s="33">
        <v>130</v>
      </c>
      <c r="B53" s="34" t="s">
        <v>36</v>
      </c>
      <c r="C53" s="30" t="s">
        <v>11</v>
      </c>
      <c r="D53" s="41">
        <v>11</v>
      </c>
      <c r="E53" s="36">
        <f t="shared" si="0"/>
        <v>22</v>
      </c>
      <c r="F53" s="41">
        <v>9.3000000000000007</v>
      </c>
      <c r="G53" s="36">
        <f t="shared" si="1"/>
        <v>37</v>
      </c>
      <c r="H53" s="41">
        <v>9</v>
      </c>
      <c r="I53" s="36">
        <f t="shared" si="2"/>
        <v>33</v>
      </c>
      <c r="J53" s="41">
        <v>10.95</v>
      </c>
      <c r="K53" s="36">
        <f t="shared" si="3"/>
        <v>31</v>
      </c>
      <c r="L53" s="37">
        <f t="shared" si="4"/>
        <v>31.25</v>
      </c>
      <c r="M53" s="36">
        <f t="shared" si="5"/>
        <v>41</v>
      </c>
    </row>
    <row r="54" spans="1:13" x14ac:dyDescent="0.25">
      <c r="A54" s="33">
        <v>131</v>
      </c>
      <c r="B54" s="34" t="s">
        <v>163</v>
      </c>
      <c r="C54" s="30" t="s">
        <v>11</v>
      </c>
      <c r="D54" s="41">
        <v>10.8</v>
      </c>
      <c r="E54" s="36">
        <f t="shared" si="0"/>
        <v>37</v>
      </c>
      <c r="F54" s="41">
        <v>9</v>
      </c>
      <c r="G54" s="36">
        <f t="shared" si="1"/>
        <v>40</v>
      </c>
      <c r="H54" s="41">
        <v>9.5</v>
      </c>
      <c r="I54" s="36">
        <f t="shared" si="2"/>
        <v>26</v>
      </c>
      <c r="J54" s="41">
        <v>10.95</v>
      </c>
      <c r="K54" s="36">
        <f t="shared" si="3"/>
        <v>31</v>
      </c>
      <c r="L54" s="37">
        <f t="shared" si="4"/>
        <v>31.25</v>
      </c>
      <c r="M54" s="36">
        <f t="shared" si="5"/>
        <v>41</v>
      </c>
    </row>
    <row r="55" spans="1:13" x14ac:dyDescent="0.25">
      <c r="A55" s="33">
        <v>84</v>
      </c>
      <c r="B55" s="34" t="s">
        <v>154</v>
      </c>
      <c r="C55" s="30" t="s">
        <v>13</v>
      </c>
      <c r="D55" s="41">
        <v>10.65</v>
      </c>
      <c r="E55" s="36">
        <f t="shared" si="0"/>
        <v>39</v>
      </c>
      <c r="F55" s="41">
        <v>9.1999999999999993</v>
      </c>
      <c r="G55" s="36">
        <f t="shared" si="1"/>
        <v>38</v>
      </c>
      <c r="H55" s="41">
        <v>9.0500000000000007</v>
      </c>
      <c r="I55" s="36">
        <f t="shared" si="2"/>
        <v>31</v>
      </c>
      <c r="J55" s="41">
        <v>11.35</v>
      </c>
      <c r="K55" s="36">
        <f t="shared" si="3"/>
        <v>15</v>
      </c>
      <c r="L55" s="37">
        <f t="shared" si="4"/>
        <v>31.2</v>
      </c>
      <c r="M55" s="36">
        <f t="shared" si="5"/>
        <v>43</v>
      </c>
    </row>
    <row r="56" spans="1:13" x14ac:dyDescent="0.25">
      <c r="A56" s="33">
        <v>145</v>
      </c>
      <c r="B56" s="34" t="s">
        <v>175</v>
      </c>
      <c r="C56" s="30" t="s">
        <v>174</v>
      </c>
      <c r="D56" s="41">
        <v>10.9</v>
      </c>
      <c r="E56" s="36">
        <f t="shared" si="0"/>
        <v>29</v>
      </c>
      <c r="F56" s="41">
        <v>8.6999999999999993</v>
      </c>
      <c r="G56" s="36">
        <f t="shared" si="1"/>
        <v>41</v>
      </c>
      <c r="H56" s="41">
        <v>7</v>
      </c>
      <c r="I56" s="36">
        <f t="shared" si="2"/>
        <v>44</v>
      </c>
      <c r="J56" s="41">
        <v>9.75</v>
      </c>
      <c r="K56" s="36">
        <f t="shared" si="3"/>
        <v>44</v>
      </c>
      <c r="L56" s="37">
        <f t="shared" si="4"/>
        <v>29.35</v>
      </c>
      <c r="M56" s="36">
        <f t="shared" si="5"/>
        <v>44</v>
      </c>
    </row>
    <row r="57" spans="1:13" x14ac:dyDescent="0.25">
      <c r="D57" s="15"/>
      <c r="F57" s="15"/>
      <c r="H57" s="15"/>
      <c r="J57" s="15"/>
      <c r="L57" s="11"/>
    </row>
    <row r="58" spans="1:13" x14ac:dyDescent="0.25">
      <c r="A58" s="29"/>
      <c r="B58" s="5" t="s">
        <v>15</v>
      </c>
      <c r="C58" s="16"/>
      <c r="D58" s="15"/>
      <c r="F58" s="15"/>
      <c r="H58" s="15"/>
      <c r="J58" s="15"/>
      <c r="L58" s="11"/>
    </row>
    <row r="59" spans="1:13" x14ac:dyDescent="0.25">
      <c r="A59" s="29"/>
      <c r="B59" s="16"/>
      <c r="C59" s="16"/>
      <c r="D59" s="15"/>
      <c r="F59" s="15"/>
      <c r="H59" s="15"/>
      <c r="J59" s="15"/>
      <c r="L59" s="11"/>
    </row>
    <row r="60" spans="1:13" x14ac:dyDescent="0.25">
      <c r="A60" s="33">
        <v>155</v>
      </c>
      <c r="B60" s="46" t="s">
        <v>20</v>
      </c>
      <c r="C60" s="30" t="s">
        <v>11</v>
      </c>
      <c r="D60" s="41">
        <v>11.6</v>
      </c>
      <c r="E60" s="36">
        <f t="shared" ref="E60:E77" si="6">RANK(D60,D$60:D$77)</f>
        <v>7</v>
      </c>
      <c r="F60" s="41">
        <v>12.4</v>
      </c>
      <c r="G60" s="36">
        <f t="shared" ref="G60:G77" si="7">RANK(F60,F$60:F$77)</f>
        <v>3</v>
      </c>
      <c r="H60" s="41">
        <v>12.6</v>
      </c>
      <c r="I60" s="36">
        <f t="shared" ref="I60:I77" si="8">RANK(H60,H$60:H$77)</f>
        <v>1</v>
      </c>
      <c r="J60" s="41">
        <v>12.4</v>
      </c>
      <c r="K60" s="36">
        <f t="shared" ref="K60:K77" si="9">RANK(J60,J$60:J$77)</f>
        <v>3</v>
      </c>
      <c r="L60" s="37">
        <f t="shared" ref="L60:L77" si="10">(D60+F60+H60+J60)-MIN(D60,F60,H60,J60)</f>
        <v>37.4</v>
      </c>
      <c r="M60" s="36">
        <f t="shared" ref="M60:M77" si="11">RANK(L60,L$60:L$77)</f>
        <v>1</v>
      </c>
    </row>
    <row r="61" spans="1:13" x14ac:dyDescent="0.25">
      <c r="A61" s="33">
        <v>165</v>
      </c>
      <c r="B61" s="46" t="s">
        <v>43</v>
      </c>
      <c r="C61" s="30" t="s">
        <v>11</v>
      </c>
      <c r="D61" s="41">
        <v>11.5</v>
      </c>
      <c r="E61" s="36">
        <f t="shared" si="6"/>
        <v>12</v>
      </c>
      <c r="F61" s="41">
        <v>12.7</v>
      </c>
      <c r="G61" s="36">
        <f t="shared" si="7"/>
        <v>1</v>
      </c>
      <c r="H61" s="41">
        <v>11.8</v>
      </c>
      <c r="I61" s="36">
        <f t="shared" si="8"/>
        <v>7</v>
      </c>
      <c r="J61" s="41">
        <v>12.4</v>
      </c>
      <c r="K61" s="36">
        <f t="shared" si="9"/>
        <v>3</v>
      </c>
      <c r="L61" s="37">
        <f t="shared" si="10"/>
        <v>36.9</v>
      </c>
      <c r="M61" s="36">
        <f t="shared" si="11"/>
        <v>2</v>
      </c>
    </row>
    <row r="62" spans="1:13" x14ac:dyDescent="0.25">
      <c r="A62" s="33">
        <v>168</v>
      </c>
      <c r="B62" s="46" t="s">
        <v>71</v>
      </c>
      <c r="C62" s="47" t="s">
        <v>172</v>
      </c>
      <c r="D62" s="41">
        <v>11.7</v>
      </c>
      <c r="E62" s="36">
        <f t="shared" si="6"/>
        <v>2</v>
      </c>
      <c r="F62" s="41">
        <v>11.9</v>
      </c>
      <c r="G62" s="36">
        <f t="shared" si="7"/>
        <v>5</v>
      </c>
      <c r="H62" s="41">
        <v>12.3</v>
      </c>
      <c r="I62" s="36">
        <f t="shared" si="8"/>
        <v>3</v>
      </c>
      <c r="J62" s="41">
        <v>12.6</v>
      </c>
      <c r="K62" s="36">
        <f t="shared" si="9"/>
        <v>2</v>
      </c>
      <c r="L62" s="37">
        <f t="shared" si="10"/>
        <v>36.800000000000011</v>
      </c>
      <c r="M62" s="36">
        <f t="shared" si="11"/>
        <v>3</v>
      </c>
    </row>
    <row r="63" spans="1:13" x14ac:dyDescent="0.25">
      <c r="A63" s="33">
        <v>160</v>
      </c>
      <c r="B63" s="46" t="s">
        <v>181</v>
      </c>
      <c r="C63" s="47" t="s">
        <v>8</v>
      </c>
      <c r="D63" s="41">
        <v>11.7</v>
      </c>
      <c r="E63" s="36">
        <f t="shared" si="6"/>
        <v>2</v>
      </c>
      <c r="F63" s="41">
        <v>11.2</v>
      </c>
      <c r="G63" s="36">
        <f t="shared" si="7"/>
        <v>10</v>
      </c>
      <c r="H63" s="41">
        <v>12.2</v>
      </c>
      <c r="I63" s="36">
        <f t="shared" si="8"/>
        <v>4</v>
      </c>
      <c r="J63" s="41">
        <v>12.7</v>
      </c>
      <c r="K63" s="36">
        <f t="shared" si="9"/>
        <v>1</v>
      </c>
      <c r="L63" s="37">
        <f t="shared" si="10"/>
        <v>36.599999999999994</v>
      </c>
      <c r="M63" s="36">
        <f t="shared" si="11"/>
        <v>4</v>
      </c>
    </row>
    <row r="64" spans="1:13" x14ac:dyDescent="0.25">
      <c r="A64" s="33">
        <v>164</v>
      </c>
      <c r="B64" s="46" t="s">
        <v>44</v>
      </c>
      <c r="C64" s="30" t="s">
        <v>11</v>
      </c>
      <c r="D64" s="41">
        <v>11.8</v>
      </c>
      <c r="E64" s="36">
        <f t="shared" si="6"/>
        <v>1</v>
      </c>
      <c r="F64" s="41">
        <v>11.4</v>
      </c>
      <c r="G64" s="36">
        <f t="shared" si="7"/>
        <v>9</v>
      </c>
      <c r="H64" s="41">
        <v>12</v>
      </c>
      <c r="I64" s="36">
        <f t="shared" si="8"/>
        <v>6</v>
      </c>
      <c r="J64" s="41">
        <v>12.3</v>
      </c>
      <c r="K64" s="36">
        <f t="shared" si="9"/>
        <v>5</v>
      </c>
      <c r="L64" s="37">
        <f t="shared" si="10"/>
        <v>36.1</v>
      </c>
      <c r="M64" s="36">
        <f t="shared" si="11"/>
        <v>5</v>
      </c>
    </row>
    <row r="65" spans="1:13" x14ac:dyDescent="0.25">
      <c r="A65" s="33">
        <v>171</v>
      </c>
      <c r="B65" s="46" t="s">
        <v>70</v>
      </c>
      <c r="C65" s="47" t="s">
        <v>172</v>
      </c>
      <c r="D65" s="41">
        <v>11.7</v>
      </c>
      <c r="E65" s="36">
        <f t="shared" si="6"/>
        <v>2</v>
      </c>
      <c r="F65" s="41">
        <v>11.6</v>
      </c>
      <c r="G65" s="36">
        <f t="shared" si="7"/>
        <v>7</v>
      </c>
      <c r="H65" s="41">
        <v>12.4</v>
      </c>
      <c r="I65" s="36">
        <f t="shared" si="8"/>
        <v>2</v>
      </c>
      <c r="J65" s="41">
        <v>11.9</v>
      </c>
      <c r="K65" s="36">
        <f t="shared" si="9"/>
        <v>11</v>
      </c>
      <c r="L65" s="37">
        <f t="shared" si="10"/>
        <v>35.999999999999993</v>
      </c>
      <c r="M65" s="36">
        <f t="shared" si="11"/>
        <v>6</v>
      </c>
    </row>
    <row r="66" spans="1:13" x14ac:dyDescent="0.25">
      <c r="A66" s="33">
        <v>156</v>
      </c>
      <c r="B66" s="46" t="s">
        <v>75</v>
      </c>
      <c r="C66" s="30" t="s">
        <v>11</v>
      </c>
      <c r="D66" s="41">
        <v>11.2</v>
      </c>
      <c r="E66" s="36">
        <f t="shared" si="6"/>
        <v>16</v>
      </c>
      <c r="F66" s="41">
        <v>12.6</v>
      </c>
      <c r="G66" s="36">
        <f t="shared" si="7"/>
        <v>2</v>
      </c>
      <c r="H66" s="41">
        <v>10.4</v>
      </c>
      <c r="I66" s="36">
        <f t="shared" si="8"/>
        <v>15</v>
      </c>
      <c r="J66" s="41">
        <v>12</v>
      </c>
      <c r="K66" s="36">
        <f t="shared" si="9"/>
        <v>9</v>
      </c>
      <c r="L66" s="37">
        <f t="shared" si="10"/>
        <v>35.799999999999997</v>
      </c>
      <c r="M66" s="36">
        <f t="shared" si="11"/>
        <v>7</v>
      </c>
    </row>
    <row r="67" spans="1:13" x14ac:dyDescent="0.25">
      <c r="A67" s="33">
        <v>172</v>
      </c>
      <c r="B67" s="46" t="s">
        <v>41</v>
      </c>
      <c r="C67" s="47" t="s">
        <v>8</v>
      </c>
      <c r="D67" s="41">
        <v>11.1</v>
      </c>
      <c r="E67" s="36">
        <f t="shared" si="6"/>
        <v>17</v>
      </c>
      <c r="F67" s="41">
        <v>0</v>
      </c>
      <c r="G67" s="36">
        <f t="shared" si="7"/>
        <v>18</v>
      </c>
      <c r="H67" s="41">
        <v>12.2</v>
      </c>
      <c r="I67" s="36">
        <f t="shared" si="8"/>
        <v>4</v>
      </c>
      <c r="J67" s="41">
        <v>12.1</v>
      </c>
      <c r="K67" s="36">
        <f t="shared" si="9"/>
        <v>8</v>
      </c>
      <c r="L67" s="37">
        <f t="shared" si="10"/>
        <v>35.4</v>
      </c>
      <c r="M67" s="36">
        <f t="shared" si="11"/>
        <v>8</v>
      </c>
    </row>
    <row r="68" spans="1:13" x14ac:dyDescent="0.25">
      <c r="A68" s="33">
        <v>170</v>
      </c>
      <c r="B68" s="46" t="s">
        <v>185</v>
      </c>
      <c r="C68" s="47" t="s">
        <v>172</v>
      </c>
      <c r="D68" s="41">
        <v>11.6</v>
      </c>
      <c r="E68" s="36">
        <f t="shared" si="6"/>
        <v>7</v>
      </c>
      <c r="F68" s="41">
        <v>11.2</v>
      </c>
      <c r="G68" s="36">
        <f t="shared" si="7"/>
        <v>10</v>
      </c>
      <c r="H68" s="41">
        <v>10.9</v>
      </c>
      <c r="I68" s="36">
        <f t="shared" si="8"/>
        <v>11</v>
      </c>
      <c r="J68" s="41">
        <v>12.3</v>
      </c>
      <c r="K68" s="36">
        <f t="shared" si="9"/>
        <v>5</v>
      </c>
      <c r="L68" s="37">
        <f t="shared" si="10"/>
        <v>35.1</v>
      </c>
      <c r="M68" s="36">
        <f t="shared" si="11"/>
        <v>9</v>
      </c>
    </row>
    <row r="69" spans="1:13" x14ac:dyDescent="0.25">
      <c r="A69" s="33">
        <v>169</v>
      </c>
      <c r="B69" s="46" t="s">
        <v>40</v>
      </c>
      <c r="C69" s="47" t="s">
        <v>172</v>
      </c>
      <c r="D69" s="41">
        <v>11.6</v>
      </c>
      <c r="E69" s="36">
        <f t="shared" si="6"/>
        <v>7</v>
      </c>
      <c r="F69" s="41">
        <v>7</v>
      </c>
      <c r="G69" s="36">
        <f t="shared" si="7"/>
        <v>17</v>
      </c>
      <c r="H69" s="41">
        <v>11.3</v>
      </c>
      <c r="I69" s="36">
        <f t="shared" si="8"/>
        <v>8</v>
      </c>
      <c r="J69" s="41">
        <v>12</v>
      </c>
      <c r="K69" s="36">
        <f t="shared" si="9"/>
        <v>9</v>
      </c>
      <c r="L69" s="37">
        <f t="shared" si="10"/>
        <v>34.900000000000006</v>
      </c>
      <c r="M69" s="36">
        <f t="shared" si="11"/>
        <v>10</v>
      </c>
    </row>
    <row r="70" spans="1:13" x14ac:dyDescent="0.25">
      <c r="A70" s="33">
        <v>157</v>
      </c>
      <c r="B70" s="46" t="s">
        <v>35</v>
      </c>
      <c r="C70" s="30" t="s">
        <v>11</v>
      </c>
      <c r="D70" s="41">
        <v>11</v>
      </c>
      <c r="E70" s="36">
        <f t="shared" si="6"/>
        <v>18</v>
      </c>
      <c r="F70" s="41">
        <v>12.4</v>
      </c>
      <c r="G70" s="36">
        <f t="shared" si="7"/>
        <v>3</v>
      </c>
      <c r="H70" s="41">
        <v>10.199999999999999</v>
      </c>
      <c r="I70" s="36">
        <f t="shared" si="8"/>
        <v>16</v>
      </c>
      <c r="J70" s="41">
        <v>11.4</v>
      </c>
      <c r="K70" s="36">
        <f t="shared" si="9"/>
        <v>17</v>
      </c>
      <c r="L70" s="37">
        <f t="shared" si="10"/>
        <v>34.799999999999997</v>
      </c>
      <c r="M70" s="36">
        <f t="shared" si="11"/>
        <v>11</v>
      </c>
    </row>
    <row r="71" spans="1:13" x14ac:dyDescent="0.25">
      <c r="A71" s="33">
        <v>163</v>
      </c>
      <c r="B71" s="46" t="s">
        <v>46</v>
      </c>
      <c r="C71" s="30" t="s">
        <v>11</v>
      </c>
      <c r="D71" s="41">
        <v>11.4</v>
      </c>
      <c r="E71" s="36">
        <f t="shared" si="6"/>
        <v>13</v>
      </c>
      <c r="F71" s="41">
        <v>11.6</v>
      </c>
      <c r="G71" s="36">
        <f t="shared" si="7"/>
        <v>7</v>
      </c>
      <c r="H71" s="41">
        <v>11</v>
      </c>
      <c r="I71" s="36">
        <f t="shared" si="8"/>
        <v>10</v>
      </c>
      <c r="J71" s="41">
        <v>11.8</v>
      </c>
      <c r="K71" s="36">
        <f t="shared" si="9"/>
        <v>13</v>
      </c>
      <c r="L71" s="37">
        <f t="shared" si="10"/>
        <v>34.799999999999997</v>
      </c>
      <c r="M71" s="36">
        <f t="shared" si="11"/>
        <v>11</v>
      </c>
    </row>
    <row r="72" spans="1:13" x14ac:dyDescent="0.25">
      <c r="A72" s="33">
        <v>174</v>
      </c>
      <c r="B72" s="46" t="s">
        <v>186</v>
      </c>
      <c r="C72" s="30" t="s">
        <v>13</v>
      </c>
      <c r="D72" s="41">
        <v>11.7</v>
      </c>
      <c r="E72" s="36">
        <f t="shared" si="6"/>
        <v>2</v>
      </c>
      <c r="F72" s="41">
        <v>10</v>
      </c>
      <c r="G72" s="36">
        <f t="shared" si="7"/>
        <v>15</v>
      </c>
      <c r="H72" s="41">
        <v>10.8</v>
      </c>
      <c r="I72" s="36">
        <f t="shared" si="8"/>
        <v>12</v>
      </c>
      <c r="J72" s="41">
        <v>12.3</v>
      </c>
      <c r="K72" s="36">
        <f t="shared" si="9"/>
        <v>5</v>
      </c>
      <c r="L72" s="37">
        <f t="shared" si="10"/>
        <v>34.799999999999997</v>
      </c>
      <c r="M72" s="36">
        <f t="shared" si="11"/>
        <v>11</v>
      </c>
    </row>
    <row r="73" spans="1:13" x14ac:dyDescent="0.25">
      <c r="A73" s="33">
        <v>162</v>
      </c>
      <c r="B73" s="46" t="s">
        <v>45</v>
      </c>
      <c r="C73" s="30" t="s">
        <v>11</v>
      </c>
      <c r="D73" s="41">
        <v>11.7</v>
      </c>
      <c r="E73" s="36">
        <f t="shared" si="6"/>
        <v>2</v>
      </c>
      <c r="F73" s="41">
        <v>11</v>
      </c>
      <c r="G73" s="36">
        <f t="shared" si="7"/>
        <v>12</v>
      </c>
      <c r="H73" s="41">
        <v>9.6</v>
      </c>
      <c r="I73" s="36">
        <f t="shared" si="8"/>
        <v>17</v>
      </c>
      <c r="J73" s="41">
        <v>11.8</v>
      </c>
      <c r="K73" s="36">
        <f t="shared" si="9"/>
        <v>13</v>
      </c>
      <c r="L73" s="37">
        <f t="shared" si="10"/>
        <v>34.499999999999993</v>
      </c>
      <c r="M73" s="36">
        <f t="shared" si="11"/>
        <v>14</v>
      </c>
    </row>
    <row r="74" spans="1:13" x14ac:dyDescent="0.25">
      <c r="A74" s="33">
        <v>173</v>
      </c>
      <c r="B74" s="46" t="s">
        <v>42</v>
      </c>
      <c r="C74" s="47" t="s">
        <v>8</v>
      </c>
      <c r="D74" s="41">
        <v>11.6</v>
      </c>
      <c r="E74" s="36">
        <f t="shared" si="6"/>
        <v>7</v>
      </c>
      <c r="F74" s="41">
        <v>10.8</v>
      </c>
      <c r="G74" s="36">
        <f t="shared" si="7"/>
        <v>14</v>
      </c>
      <c r="H74" s="41">
        <v>10.5</v>
      </c>
      <c r="I74" s="36">
        <f t="shared" si="8"/>
        <v>14</v>
      </c>
      <c r="J74" s="41">
        <v>11.9</v>
      </c>
      <c r="K74" s="36">
        <f t="shared" si="9"/>
        <v>11</v>
      </c>
      <c r="L74" s="37">
        <f t="shared" si="10"/>
        <v>34.299999999999997</v>
      </c>
      <c r="M74" s="36">
        <f t="shared" si="11"/>
        <v>15</v>
      </c>
    </row>
    <row r="75" spans="1:13" x14ac:dyDescent="0.25">
      <c r="A75" s="33">
        <v>161</v>
      </c>
      <c r="B75" s="46" t="s">
        <v>182</v>
      </c>
      <c r="C75" s="47" t="s">
        <v>8</v>
      </c>
      <c r="D75" s="41">
        <v>11.3</v>
      </c>
      <c r="E75" s="36">
        <f t="shared" si="6"/>
        <v>15</v>
      </c>
      <c r="F75" s="41">
        <v>10.9</v>
      </c>
      <c r="G75" s="36">
        <f t="shared" si="7"/>
        <v>13</v>
      </c>
      <c r="H75" s="41">
        <v>11.1</v>
      </c>
      <c r="I75" s="36">
        <f t="shared" si="8"/>
        <v>9</v>
      </c>
      <c r="J75" s="41">
        <v>11.8</v>
      </c>
      <c r="K75" s="36">
        <f t="shared" si="9"/>
        <v>13</v>
      </c>
      <c r="L75" s="37">
        <f t="shared" si="10"/>
        <v>34.20000000000001</v>
      </c>
      <c r="M75" s="36">
        <f t="shared" si="11"/>
        <v>16</v>
      </c>
    </row>
    <row r="76" spans="1:13" x14ac:dyDescent="0.25">
      <c r="A76" s="33">
        <v>166</v>
      </c>
      <c r="B76" s="46" t="s">
        <v>183</v>
      </c>
      <c r="C76" s="47" t="s">
        <v>174</v>
      </c>
      <c r="D76" s="41">
        <v>11.4</v>
      </c>
      <c r="E76" s="36">
        <f t="shared" si="6"/>
        <v>13</v>
      </c>
      <c r="F76" s="41">
        <v>11.8</v>
      </c>
      <c r="G76" s="36">
        <f t="shared" si="7"/>
        <v>6</v>
      </c>
      <c r="H76" s="41">
        <v>10.8</v>
      </c>
      <c r="I76" s="36">
        <f t="shared" si="8"/>
        <v>12</v>
      </c>
      <c r="J76" s="41">
        <v>11</v>
      </c>
      <c r="K76" s="36">
        <f t="shared" si="9"/>
        <v>18</v>
      </c>
      <c r="L76" s="37">
        <f t="shared" si="10"/>
        <v>34.200000000000003</v>
      </c>
      <c r="M76" s="36">
        <f t="shared" si="11"/>
        <v>17</v>
      </c>
    </row>
    <row r="77" spans="1:13" x14ac:dyDescent="0.25">
      <c r="A77" s="33">
        <v>167</v>
      </c>
      <c r="B77" s="46" t="s">
        <v>184</v>
      </c>
      <c r="C77" s="47" t="s">
        <v>174</v>
      </c>
      <c r="D77" s="41">
        <v>11.6</v>
      </c>
      <c r="E77" s="36">
        <f t="shared" si="6"/>
        <v>7</v>
      </c>
      <c r="F77" s="41">
        <v>8.9</v>
      </c>
      <c r="G77" s="36">
        <f t="shared" si="7"/>
        <v>16</v>
      </c>
      <c r="H77" s="41">
        <v>9</v>
      </c>
      <c r="I77" s="36">
        <f t="shared" si="8"/>
        <v>18</v>
      </c>
      <c r="J77" s="41">
        <v>11.6</v>
      </c>
      <c r="K77" s="36">
        <f t="shared" si="9"/>
        <v>16</v>
      </c>
      <c r="L77" s="37">
        <f t="shared" si="10"/>
        <v>32.200000000000003</v>
      </c>
      <c r="M77" s="36">
        <f t="shared" si="11"/>
        <v>18</v>
      </c>
    </row>
    <row r="78" spans="1:13" x14ac:dyDescent="0.25">
      <c r="E78" s="4"/>
      <c r="G78" s="4"/>
      <c r="I78" s="4"/>
      <c r="K78" s="4"/>
      <c r="M78" s="4"/>
    </row>
    <row r="79" spans="1:13" x14ac:dyDescent="0.25">
      <c r="E79" s="4"/>
      <c r="G79" s="4"/>
      <c r="I79" s="4"/>
      <c r="K79" s="4"/>
      <c r="M79" s="4"/>
    </row>
    <row r="80" spans="1:13" x14ac:dyDescent="0.25">
      <c r="E80" s="4"/>
      <c r="G80" s="4"/>
      <c r="I80" s="4"/>
      <c r="K80" s="4"/>
      <c r="M80" s="4"/>
    </row>
    <row r="81" spans="5:13" x14ac:dyDescent="0.25">
      <c r="E81" s="4"/>
      <c r="G81" s="4"/>
      <c r="I81" s="4"/>
      <c r="K81" s="4"/>
      <c r="M81" s="4"/>
    </row>
    <row r="82" spans="5:13" x14ac:dyDescent="0.25">
      <c r="E82" s="4"/>
      <c r="G82" s="4"/>
      <c r="I82" s="4"/>
      <c r="K82" s="4"/>
      <c r="M82" s="4"/>
    </row>
    <row r="83" spans="5:13" x14ac:dyDescent="0.25">
      <c r="E83" s="4"/>
      <c r="G83" s="4"/>
      <c r="I83" s="4"/>
      <c r="K83" s="4"/>
      <c r="M83" s="4"/>
    </row>
    <row r="84" spans="5:13" x14ac:dyDescent="0.25">
      <c r="E84" s="4"/>
      <c r="G84" s="4"/>
      <c r="I84" s="4"/>
      <c r="K84" s="4"/>
      <c r="M84" s="4"/>
    </row>
    <row r="85" spans="5:13" x14ac:dyDescent="0.25">
      <c r="E85" s="4"/>
      <c r="G85" s="4"/>
      <c r="I85" s="4"/>
      <c r="K85" s="4"/>
      <c r="M85" s="4"/>
    </row>
    <row r="86" spans="5:13" x14ac:dyDescent="0.25">
      <c r="E86" s="4"/>
      <c r="G86" s="4"/>
      <c r="I86" s="4"/>
      <c r="K86" s="4"/>
      <c r="M86" s="4"/>
    </row>
    <row r="87" spans="5:13" x14ac:dyDescent="0.25">
      <c r="E87" s="4"/>
      <c r="G87" s="4"/>
      <c r="I87" s="4"/>
      <c r="K87" s="4"/>
      <c r="M87" s="4"/>
    </row>
    <row r="88" spans="5:13" x14ac:dyDescent="0.25">
      <c r="E88" s="4"/>
      <c r="G88" s="4"/>
      <c r="I88" s="4"/>
      <c r="K88" s="4"/>
      <c r="M88" s="4"/>
    </row>
    <row r="89" spans="5:13" x14ac:dyDescent="0.25">
      <c r="E89" s="4"/>
      <c r="G89" s="4"/>
      <c r="I89" s="4"/>
      <c r="K89" s="4"/>
      <c r="M89" s="4"/>
    </row>
    <row r="90" spans="5:13" x14ac:dyDescent="0.25">
      <c r="E90" s="4"/>
      <c r="G90" s="4"/>
      <c r="I90" s="4"/>
      <c r="K90" s="4"/>
      <c r="M90" s="4"/>
    </row>
    <row r="91" spans="5:13" x14ac:dyDescent="0.25">
      <c r="E91" s="4"/>
      <c r="G91" s="4"/>
      <c r="I91" s="4"/>
      <c r="K91" s="4"/>
      <c r="M91" s="4"/>
    </row>
    <row r="92" spans="5:13" x14ac:dyDescent="0.25">
      <c r="E92" s="4"/>
      <c r="G92" s="4"/>
      <c r="I92" s="4"/>
      <c r="K92" s="4"/>
      <c r="M92" s="4"/>
    </row>
    <row r="93" spans="5:13" x14ac:dyDescent="0.25">
      <c r="E93" s="4"/>
      <c r="G93" s="4"/>
      <c r="I93" s="4"/>
      <c r="K93" s="4"/>
      <c r="M93" s="4"/>
    </row>
    <row r="94" spans="5:13" x14ac:dyDescent="0.25">
      <c r="E94" s="4"/>
      <c r="G94" s="4"/>
      <c r="I94" s="4"/>
      <c r="K94" s="4"/>
      <c r="M94" s="4"/>
    </row>
    <row r="95" spans="5:13" x14ac:dyDescent="0.25">
      <c r="E95" s="4"/>
      <c r="G95" s="4"/>
      <c r="I95" s="4"/>
      <c r="K95" s="4"/>
      <c r="M95" s="4"/>
    </row>
    <row r="96" spans="5:13" x14ac:dyDescent="0.25">
      <c r="E96" s="4"/>
      <c r="G96" s="4"/>
      <c r="I96" s="4"/>
      <c r="K96" s="4"/>
      <c r="M96" s="4"/>
    </row>
    <row r="97" spans="5:13" x14ac:dyDescent="0.25">
      <c r="E97" s="4"/>
      <c r="G97" s="4"/>
      <c r="I97" s="4"/>
      <c r="K97" s="4"/>
      <c r="M97" s="4"/>
    </row>
    <row r="98" spans="5:13" x14ac:dyDescent="0.25">
      <c r="E98" s="4"/>
      <c r="G98" s="4"/>
      <c r="I98" s="4"/>
      <c r="K98" s="4"/>
      <c r="M98" s="4"/>
    </row>
    <row r="99" spans="5:13" x14ac:dyDescent="0.25">
      <c r="E99" s="4"/>
      <c r="G99" s="4"/>
      <c r="I99" s="4"/>
      <c r="K99" s="4"/>
      <c r="M99" s="4"/>
    </row>
    <row r="100" spans="5:13" x14ac:dyDescent="0.25">
      <c r="E100" s="4"/>
      <c r="G100" s="4"/>
      <c r="I100" s="4"/>
      <c r="K100" s="4"/>
      <c r="M100" s="4"/>
    </row>
    <row r="101" spans="5:13" x14ac:dyDescent="0.25">
      <c r="E101" s="4"/>
      <c r="G101" s="4"/>
      <c r="I101" s="4"/>
      <c r="K101" s="4"/>
      <c r="M101" s="4"/>
    </row>
    <row r="102" spans="5:13" x14ac:dyDescent="0.25">
      <c r="E102" s="4"/>
      <c r="G102" s="4"/>
      <c r="I102" s="4"/>
      <c r="K102" s="4"/>
      <c r="M102" s="4"/>
    </row>
    <row r="103" spans="5:13" x14ac:dyDescent="0.25">
      <c r="E103" s="4"/>
      <c r="G103" s="4"/>
      <c r="I103" s="4"/>
      <c r="K103" s="4"/>
      <c r="M103" s="4"/>
    </row>
    <row r="104" spans="5:13" x14ac:dyDescent="0.25">
      <c r="E104" s="4"/>
      <c r="G104" s="4"/>
      <c r="I104" s="4"/>
      <c r="K104" s="4"/>
      <c r="M104" s="4"/>
    </row>
    <row r="105" spans="5:13" x14ac:dyDescent="0.25">
      <c r="E105" s="4"/>
      <c r="G105" s="4"/>
      <c r="I105" s="4"/>
      <c r="K105" s="4"/>
      <c r="M105" s="4"/>
    </row>
    <row r="106" spans="5:13" x14ac:dyDescent="0.25">
      <c r="E106" s="4"/>
      <c r="G106" s="4"/>
      <c r="I106" s="4"/>
      <c r="K106" s="4"/>
      <c r="M106" s="4"/>
    </row>
    <row r="107" spans="5:13" x14ac:dyDescent="0.25">
      <c r="E107" s="4"/>
      <c r="G107" s="4"/>
      <c r="I107" s="4"/>
      <c r="K107" s="4"/>
      <c r="M107" s="4"/>
    </row>
    <row r="108" spans="5:13" x14ac:dyDescent="0.25">
      <c r="E108" s="4"/>
      <c r="G108" s="4"/>
      <c r="I108" s="4"/>
      <c r="K108" s="4"/>
      <c r="M108" s="4"/>
    </row>
    <row r="109" spans="5:13" x14ac:dyDescent="0.25">
      <c r="E109" s="4"/>
      <c r="G109" s="4"/>
      <c r="I109" s="4"/>
      <c r="K109" s="4"/>
      <c r="M109" s="4"/>
    </row>
    <row r="110" spans="5:13" x14ac:dyDescent="0.25">
      <c r="E110" s="4"/>
      <c r="G110" s="4"/>
      <c r="I110" s="4"/>
      <c r="K110" s="4"/>
      <c r="M110" s="4"/>
    </row>
    <row r="111" spans="5:13" x14ac:dyDescent="0.25">
      <c r="E111" s="4"/>
      <c r="G111" s="4"/>
      <c r="I111" s="4"/>
      <c r="K111" s="4"/>
      <c r="M111" s="4"/>
    </row>
    <row r="112" spans="5:13" x14ac:dyDescent="0.25">
      <c r="E112" s="4"/>
      <c r="G112" s="4"/>
      <c r="I112" s="4"/>
      <c r="K112" s="4"/>
      <c r="M112" s="4"/>
    </row>
    <row r="113" spans="5:13" x14ac:dyDescent="0.25">
      <c r="E113" s="4"/>
      <c r="G113" s="4"/>
      <c r="I113" s="4"/>
      <c r="K113" s="4"/>
      <c r="M113" s="4"/>
    </row>
    <row r="114" spans="5:13" x14ac:dyDescent="0.25">
      <c r="E114" s="4"/>
      <c r="G114" s="4"/>
      <c r="I114" s="4"/>
      <c r="K114" s="4"/>
      <c r="M114" s="4"/>
    </row>
    <row r="115" spans="5:13" x14ac:dyDescent="0.25">
      <c r="E115" s="4"/>
      <c r="G115" s="4"/>
      <c r="I115" s="4"/>
      <c r="K115" s="4"/>
      <c r="M115" s="4"/>
    </row>
    <row r="116" spans="5:13" x14ac:dyDescent="0.25">
      <c r="E116" s="4"/>
      <c r="G116" s="4"/>
      <c r="I116" s="4"/>
      <c r="K116" s="4"/>
      <c r="M116" s="4"/>
    </row>
    <row r="117" spans="5:13" x14ac:dyDescent="0.25">
      <c r="E117" s="4"/>
      <c r="G117" s="4"/>
      <c r="I117" s="4"/>
      <c r="K117" s="4"/>
      <c r="M117" s="4"/>
    </row>
    <row r="118" spans="5:13" x14ac:dyDescent="0.25">
      <c r="E118" s="4"/>
      <c r="G118" s="4"/>
      <c r="I118" s="4"/>
      <c r="K118" s="4"/>
      <c r="M118" s="4"/>
    </row>
    <row r="119" spans="5:13" x14ac:dyDescent="0.25">
      <c r="E119" s="4"/>
      <c r="G119" s="4"/>
      <c r="I119" s="4"/>
      <c r="K119" s="4"/>
      <c r="M119" s="4"/>
    </row>
    <row r="120" spans="5:13" x14ac:dyDescent="0.25">
      <c r="E120" s="4"/>
      <c r="G120" s="4"/>
      <c r="I120" s="4"/>
      <c r="K120" s="4"/>
      <c r="M120" s="4"/>
    </row>
    <row r="121" spans="5:13" x14ac:dyDescent="0.25">
      <c r="E121" s="4"/>
      <c r="G121" s="4"/>
      <c r="I121" s="4"/>
      <c r="K121" s="4"/>
      <c r="M121" s="4"/>
    </row>
    <row r="122" spans="5:13" x14ac:dyDescent="0.25">
      <c r="E122" s="4"/>
      <c r="G122" s="4"/>
      <c r="I122" s="4"/>
      <c r="K122" s="4"/>
      <c r="M122" s="4"/>
    </row>
    <row r="123" spans="5:13" x14ac:dyDescent="0.25">
      <c r="E123" s="4"/>
      <c r="G123" s="4"/>
      <c r="I123" s="4"/>
      <c r="K123" s="4"/>
      <c r="M123" s="4"/>
    </row>
    <row r="124" spans="5:13" x14ac:dyDescent="0.25">
      <c r="E124" s="4"/>
      <c r="G124" s="4"/>
      <c r="I124" s="4"/>
      <c r="K124" s="4"/>
      <c r="M124" s="4"/>
    </row>
    <row r="125" spans="5:13" x14ac:dyDescent="0.25">
      <c r="E125" s="4"/>
      <c r="G125" s="4"/>
      <c r="I125" s="4"/>
      <c r="K125" s="4"/>
      <c r="M125" s="4"/>
    </row>
    <row r="126" spans="5:13" x14ac:dyDescent="0.25">
      <c r="E126" s="4"/>
      <c r="G126" s="4"/>
      <c r="I126" s="4"/>
      <c r="K126" s="4"/>
      <c r="M126" s="4"/>
    </row>
    <row r="127" spans="5:13" x14ac:dyDescent="0.25">
      <c r="E127" s="4"/>
      <c r="G127" s="4"/>
      <c r="I127" s="4"/>
      <c r="K127" s="4"/>
      <c r="M127" s="4"/>
    </row>
    <row r="128" spans="5:13" x14ac:dyDescent="0.25">
      <c r="E128" s="4"/>
      <c r="G128" s="4"/>
      <c r="I128" s="4"/>
      <c r="K128" s="4"/>
      <c r="M128" s="4"/>
    </row>
    <row r="129" spans="4:13" x14ac:dyDescent="0.25">
      <c r="E129" s="4"/>
      <c r="G129" s="4"/>
      <c r="I129" s="4"/>
      <c r="K129" s="4"/>
      <c r="M129" s="4"/>
    </row>
    <row r="130" spans="4:13" x14ac:dyDescent="0.25">
      <c r="E130" s="4"/>
      <c r="G130" s="4"/>
      <c r="I130" s="4"/>
      <c r="K130" s="4"/>
      <c r="M130" s="4"/>
    </row>
    <row r="131" spans="4:13" x14ac:dyDescent="0.25">
      <c r="E131" s="4"/>
      <c r="G131" s="4"/>
      <c r="I131" s="4"/>
      <c r="K131" s="4"/>
      <c r="M131" s="4"/>
    </row>
    <row r="132" spans="4:13" x14ac:dyDescent="0.25">
      <c r="E132" s="4"/>
      <c r="G132" s="4"/>
      <c r="I132" s="4"/>
      <c r="K132" s="4"/>
      <c r="M132" s="4"/>
    </row>
    <row r="133" spans="4:13" x14ac:dyDescent="0.25">
      <c r="E133" s="4"/>
      <c r="G133" s="4"/>
      <c r="I133" s="4"/>
      <c r="K133" s="4"/>
      <c r="M133" s="4"/>
    </row>
    <row r="134" spans="4:13" x14ac:dyDescent="0.25">
      <c r="E134" s="4"/>
      <c r="G134" s="4"/>
      <c r="I134" s="4"/>
      <c r="K134" s="4"/>
      <c r="M134" s="4"/>
    </row>
    <row r="135" spans="4:13" x14ac:dyDescent="0.25">
      <c r="E135" s="4"/>
      <c r="G135" s="4"/>
      <c r="I135" s="4"/>
      <c r="K135" s="4"/>
      <c r="M135" s="4"/>
    </row>
    <row r="136" spans="4:13" x14ac:dyDescent="0.25">
      <c r="D136" s="14"/>
      <c r="F136" s="14"/>
      <c r="H136" s="14"/>
    </row>
    <row r="137" spans="4:13" x14ac:dyDescent="0.25">
      <c r="D137" s="14"/>
      <c r="F137" s="14"/>
      <c r="H137" s="14"/>
    </row>
    <row r="138" spans="4:13" x14ac:dyDescent="0.25">
      <c r="D138" s="14"/>
      <c r="F138" s="14"/>
      <c r="H138" s="14"/>
    </row>
    <row r="139" spans="4:13" x14ac:dyDescent="0.25">
      <c r="D139" s="14"/>
      <c r="F139" s="14"/>
      <c r="H139" s="14"/>
    </row>
    <row r="140" spans="4:13" x14ac:dyDescent="0.25">
      <c r="D140" s="14"/>
      <c r="F140" s="14"/>
      <c r="H140" s="14"/>
    </row>
    <row r="141" spans="4:13" x14ac:dyDescent="0.25">
      <c r="D141" s="14"/>
      <c r="F141" s="14"/>
      <c r="H141" s="14"/>
    </row>
    <row r="142" spans="4:13" x14ac:dyDescent="0.25">
      <c r="D142" s="14"/>
      <c r="F142" s="14"/>
      <c r="H142" s="14"/>
    </row>
    <row r="143" spans="4:13" x14ac:dyDescent="0.25">
      <c r="D143" s="25"/>
      <c r="F143" s="25"/>
      <c r="H143" s="25"/>
    </row>
  </sheetData>
  <autoFilter ref="A4:AF82"/>
  <sortState ref="A87:M91">
    <sortCondition ref="M87:M91"/>
  </sortState>
  <phoneticPr fontId="0" type="noConversion"/>
  <conditionalFormatting sqref="M136:M1048576 M1:M77">
    <cfRule type="cellIs" dxfId="5" priority="58" stopIfTrue="1" operator="equal">
      <formula>1</formula>
    </cfRule>
    <cfRule type="cellIs" dxfId="4" priority="59" stopIfTrue="1" operator="equal">
      <formula>2</formula>
    </cfRule>
    <cfRule type="cellIs" dxfId="3" priority="60" stopIfTrue="1" operator="equal">
      <formula>3</formula>
    </cfRule>
  </conditionalFormatting>
  <printOptions horizontalCentered="1" gridLines="1"/>
  <pageMargins left="0.11811023622047245" right="0.19685039370078741" top="0.6692913385826772" bottom="0.15748031496062992" header="0.15748031496062992" footer="0.11811023622047245"/>
  <pageSetup paperSize="9" scale="62" fitToHeight="2" orientation="portrait" r:id="rId1"/>
  <headerFooter alignWithMargins="0">
    <oddHeader xml:space="preserve">&amp;C&amp;"Albertus Extra Bold,Bold"&amp;18WEST MIDLANDS NOVICE COMPETITION 
25th April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A18" zoomScale="80" zoomScaleNormal="80" workbookViewId="0">
      <selection activeCell="R17" sqref="R17"/>
    </sheetView>
  </sheetViews>
  <sheetFormatPr defaultRowHeight="12.75" x14ac:dyDescent="0.2"/>
  <cols>
    <col min="2" max="2" width="29.140625" bestFit="1" customWidth="1"/>
    <col min="3" max="3" width="24.140625" bestFit="1" customWidth="1"/>
    <col min="4" max="10" width="9.140625" customWidth="1"/>
    <col min="12" max="13" width="9.140625" customWidth="1"/>
  </cols>
  <sheetData>
    <row r="1" spans="1:13" s="20" customFormat="1" ht="15.75" x14ac:dyDescent="0.25">
      <c r="B1" s="20" t="s">
        <v>0</v>
      </c>
      <c r="C1" s="20" t="s">
        <v>1</v>
      </c>
      <c r="D1" s="21" t="s">
        <v>2</v>
      </c>
      <c r="E1" s="15" t="s">
        <v>6</v>
      </c>
      <c r="F1" s="21" t="s">
        <v>7</v>
      </c>
      <c r="G1" s="15" t="s">
        <v>6</v>
      </c>
      <c r="H1" s="21" t="s">
        <v>3</v>
      </c>
      <c r="I1" s="15" t="s">
        <v>6</v>
      </c>
      <c r="J1" s="21" t="s">
        <v>4</v>
      </c>
      <c r="K1" s="15" t="s">
        <v>6</v>
      </c>
      <c r="L1" s="21" t="s">
        <v>5</v>
      </c>
      <c r="M1" s="15" t="s">
        <v>6</v>
      </c>
    </row>
    <row r="3" spans="1:13" ht="15.75" x14ac:dyDescent="0.25">
      <c r="A3" s="3"/>
      <c r="B3" s="27" t="s">
        <v>73</v>
      </c>
      <c r="C3" s="15"/>
      <c r="D3" s="14"/>
      <c r="E3" s="15"/>
      <c r="F3" s="14"/>
      <c r="G3" s="15"/>
      <c r="H3" s="14"/>
      <c r="I3" s="15"/>
      <c r="J3" s="14"/>
      <c r="K3" s="15"/>
      <c r="L3" s="17"/>
      <c r="M3" s="15"/>
    </row>
    <row r="4" spans="1:13" ht="15.75" x14ac:dyDescent="0.25">
      <c r="A4" s="3"/>
      <c r="B4" s="4"/>
      <c r="C4" s="15"/>
      <c r="D4" s="14"/>
      <c r="E4" s="15"/>
      <c r="F4" s="14"/>
      <c r="G4" s="15"/>
      <c r="H4" s="14"/>
      <c r="I4" s="15"/>
      <c r="J4" s="14"/>
      <c r="K4" s="15"/>
      <c r="L4" s="17"/>
      <c r="M4" s="15"/>
    </row>
    <row r="5" spans="1:13" ht="15.75" x14ac:dyDescent="0.25">
      <c r="A5" s="38">
        <v>177</v>
      </c>
      <c r="B5" s="39" t="s">
        <v>64</v>
      </c>
      <c r="C5" s="46" t="s">
        <v>24</v>
      </c>
      <c r="D5" s="41">
        <v>11</v>
      </c>
      <c r="E5" s="36">
        <f>RANK(D5,D$5:D$7)</f>
        <v>2</v>
      </c>
      <c r="F5" s="41">
        <v>12.7</v>
      </c>
      <c r="G5" s="36">
        <f>RANK(F5,F$5:F$7)</f>
        <v>1</v>
      </c>
      <c r="H5" s="41">
        <v>11</v>
      </c>
      <c r="I5" s="36">
        <f>RANK(H5,H$5:H$7)</f>
        <v>2</v>
      </c>
      <c r="J5" s="41">
        <v>12.3</v>
      </c>
      <c r="K5" s="36">
        <f>RANK(J5,J$5:J$7)</f>
        <v>2</v>
      </c>
      <c r="L5" s="42">
        <f>(D5+F5+H5+J5)-MIN(D5,F5,H5,J5)</f>
        <v>36</v>
      </c>
      <c r="M5" s="36">
        <f>RANK(L5,L$5:L$7)</f>
        <v>1</v>
      </c>
    </row>
    <row r="6" spans="1:13" ht="15.75" x14ac:dyDescent="0.25">
      <c r="A6" s="38">
        <v>175</v>
      </c>
      <c r="B6" s="39" t="s">
        <v>213</v>
      </c>
      <c r="C6" s="46" t="s">
        <v>13</v>
      </c>
      <c r="D6" s="41">
        <v>11.1</v>
      </c>
      <c r="E6" s="36">
        <f>RANK(D6,D$5:D$7)</f>
        <v>1</v>
      </c>
      <c r="F6" s="41">
        <v>11.7</v>
      </c>
      <c r="G6" s="36">
        <f>RANK(F6,F$5:F$7)</f>
        <v>3</v>
      </c>
      <c r="H6" s="41">
        <v>8.1</v>
      </c>
      <c r="I6" s="36">
        <f>RANK(H6,H$5:H$7)</f>
        <v>3</v>
      </c>
      <c r="J6" s="41">
        <v>12.4</v>
      </c>
      <c r="K6" s="36">
        <f>RANK(J6,J$5:J$7)</f>
        <v>1</v>
      </c>
      <c r="L6" s="42">
        <f>(D6+F6+H6+J6)-MIN(D6,F6,H6,J6)</f>
        <v>35.199999999999996</v>
      </c>
      <c r="M6" s="36">
        <f>RANK(L6,L$5:L$7)</f>
        <v>2</v>
      </c>
    </row>
    <row r="7" spans="1:13" ht="15.75" x14ac:dyDescent="0.25">
      <c r="A7" s="38">
        <v>176</v>
      </c>
      <c r="B7" s="39" t="s">
        <v>214</v>
      </c>
      <c r="C7" s="46" t="s">
        <v>110</v>
      </c>
      <c r="D7" s="41">
        <v>10.8</v>
      </c>
      <c r="E7" s="36">
        <f>RANK(D7,D$5:D$7)</f>
        <v>3</v>
      </c>
      <c r="F7" s="41">
        <v>11.8</v>
      </c>
      <c r="G7" s="36">
        <f>RANK(F7,F$5:F$7)</f>
        <v>2</v>
      </c>
      <c r="H7" s="41">
        <v>11.2</v>
      </c>
      <c r="I7" s="36">
        <f>RANK(H7,H$5:H$7)</f>
        <v>1</v>
      </c>
      <c r="J7" s="41">
        <v>12</v>
      </c>
      <c r="K7" s="36">
        <f>RANK(J7,J$5:J$7)</f>
        <v>3</v>
      </c>
      <c r="L7" s="42">
        <f>(D7+F7+H7+J7)-MIN(D7,F7,H7,J7)</f>
        <v>35</v>
      </c>
      <c r="M7" s="36">
        <f>RANK(L7,L$5:L$7)</f>
        <v>3</v>
      </c>
    </row>
    <row r="8" spans="1:13" ht="15.75" x14ac:dyDescent="0.25">
      <c r="A8" s="3"/>
      <c r="B8" s="35"/>
      <c r="C8" s="4"/>
      <c r="D8" s="14"/>
      <c r="E8" s="15"/>
      <c r="F8" s="14"/>
      <c r="G8" s="15"/>
      <c r="H8" s="14"/>
      <c r="I8" s="15"/>
      <c r="J8" s="14"/>
      <c r="K8" s="15"/>
      <c r="L8" s="17"/>
      <c r="M8" s="15"/>
    </row>
    <row r="9" spans="1:13" ht="15.75" x14ac:dyDescent="0.25">
      <c r="A9" s="3"/>
      <c r="B9" s="27" t="s">
        <v>72</v>
      </c>
      <c r="C9" s="15"/>
      <c r="D9" s="14"/>
      <c r="E9" s="15"/>
      <c r="F9" s="14"/>
      <c r="G9" s="15"/>
      <c r="H9" s="14"/>
      <c r="I9" s="15"/>
      <c r="J9" s="14"/>
      <c r="K9" s="15"/>
      <c r="L9" s="17"/>
      <c r="M9" s="15"/>
    </row>
    <row r="10" spans="1:13" ht="15.75" x14ac:dyDescent="0.25">
      <c r="A10" s="3"/>
      <c r="B10" s="4"/>
      <c r="C10" s="15"/>
      <c r="D10" s="14"/>
      <c r="E10" s="15"/>
      <c r="F10" s="14"/>
      <c r="G10" s="15"/>
      <c r="H10" s="14"/>
      <c r="I10" s="15"/>
      <c r="J10" s="14"/>
      <c r="K10" s="15"/>
      <c r="L10" s="17"/>
      <c r="M10" s="15"/>
    </row>
    <row r="11" spans="1:13" ht="15.75" x14ac:dyDescent="0.25">
      <c r="A11" s="38">
        <v>62</v>
      </c>
      <c r="B11" s="39" t="s">
        <v>67</v>
      </c>
      <c r="C11" s="46" t="s">
        <v>24</v>
      </c>
      <c r="D11" s="41">
        <v>11.5</v>
      </c>
      <c r="E11" s="36">
        <f t="shared" ref="E11:E21" si="0">RANK(D11,D$11:D$21)</f>
        <v>4</v>
      </c>
      <c r="F11" s="41">
        <v>13</v>
      </c>
      <c r="G11" s="36">
        <f t="shared" ref="G11:G21" si="1">RANK(F11,F$11:F$21)</f>
        <v>1</v>
      </c>
      <c r="H11" s="41">
        <v>11.9</v>
      </c>
      <c r="I11" s="36">
        <f t="shared" ref="I11:I21" si="2">RANK(H11,H$11:H$21)</f>
        <v>1</v>
      </c>
      <c r="J11" s="41">
        <v>11.85</v>
      </c>
      <c r="K11" s="36">
        <f t="shared" ref="K11:K21" si="3">RANK(J11,J$11:J$21)</f>
        <v>2</v>
      </c>
      <c r="L11" s="42">
        <f t="shared" ref="L11:L21" si="4">(D11+F11+H11+J11)-MIN(D11,F11,H11,J11)</f>
        <v>36.75</v>
      </c>
      <c r="M11" s="36">
        <f t="shared" ref="M11:M21" si="5">RANK(L11,L$11:L$21)</f>
        <v>1</v>
      </c>
    </row>
    <row r="12" spans="1:13" ht="15.75" x14ac:dyDescent="0.25">
      <c r="A12" s="38">
        <v>63</v>
      </c>
      <c r="B12" s="39" t="s">
        <v>25</v>
      </c>
      <c r="C12" s="46" t="s">
        <v>110</v>
      </c>
      <c r="D12" s="41">
        <v>11.15</v>
      </c>
      <c r="E12" s="36">
        <f t="shared" si="0"/>
        <v>8</v>
      </c>
      <c r="F12" s="41">
        <v>12.9</v>
      </c>
      <c r="G12" s="36">
        <f t="shared" si="1"/>
        <v>2</v>
      </c>
      <c r="H12" s="41">
        <v>10.45</v>
      </c>
      <c r="I12" s="36">
        <f t="shared" si="2"/>
        <v>6</v>
      </c>
      <c r="J12" s="41">
        <v>11.9</v>
      </c>
      <c r="K12" s="36">
        <f t="shared" si="3"/>
        <v>1</v>
      </c>
      <c r="L12" s="42">
        <f t="shared" si="4"/>
        <v>35.950000000000003</v>
      </c>
      <c r="M12" s="36">
        <f t="shared" si="5"/>
        <v>2</v>
      </c>
    </row>
    <row r="13" spans="1:13" ht="15.75" x14ac:dyDescent="0.25">
      <c r="A13" s="38">
        <v>69</v>
      </c>
      <c r="B13" s="39" t="s">
        <v>211</v>
      </c>
      <c r="C13" s="46" t="s">
        <v>11</v>
      </c>
      <c r="D13" s="41">
        <v>11.3</v>
      </c>
      <c r="E13" s="36">
        <f t="shared" si="0"/>
        <v>6</v>
      </c>
      <c r="F13" s="41">
        <v>12.9</v>
      </c>
      <c r="G13" s="36">
        <f t="shared" si="1"/>
        <v>2</v>
      </c>
      <c r="H13" s="41">
        <v>9.75</v>
      </c>
      <c r="I13" s="36">
        <f t="shared" si="2"/>
        <v>7</v>
      </c>
      <c r="J13" s="41">
        <v>11.55</v>
      </c>
      <c r="K13" s="36">
        <f t="shared" si="3"/>
        <v>5</v>
      </c>
      <c r="L13" s="42">
        <f t="shared" si="4"/>
        <v>35.75</v>
      </c>
      <c r="M13" s="36">
        <f t="shared" si="5"/>
        <v>3</v>
      </c>
    </row>
    <row r="14" spans="1:13" ht="15.75" x14ac:dyDescent="0.25">
      <c r="A14" s="38">
        <v>66</v>
      </c>
      <c r="B14" s="39" t="s">
        <v>209</v>
      </c>
      <c r="C14" s="46" t="s">
        <v>208</v>
      </c>
      <c r="D14" s="41">
        <v>11.75</v>
      </c>
      <c r="E14" s="36">
        <f t="shared" si="0"/>
        <v>1</v>
      </c>
      <c r="F14" s="41">
        <v>12</v>
      </c>
      <c r="G14" s="36">
        <f t="shared" si="1"/>
        <v>6</v>
      </c>
      <c r="H14" s="41">
        <v>10.6</v>
      </c>
      <c r="I14" s="36">
        <f t="shared" si="2"/>
        <v>5</v>
      </c>
      <c r="J14" s="41">
        <v>11.75</v>
      </c>
      <c r="K14" s="36">
        <f t="shared" si="3"/>
        <v>3</v>
      </c>
      <c r="L14" s="42">
        <f t="shared" si="4"/>
        <v>35.5</v>
      </c>
      <c r="M14" s="36">
        <f t="shared" si="5"/>
        <v>4</v>
      </c>
    </row>
    <row r="15" spans="1:13" ht="15.75" x14ac:dyDescent="0.25">
      <c r="A15" s="38">
        <v>61</v>
      </c>
      <c r="B15" s="39" t="s">
        <v>59</v>
      </c>
      <c r="C15" s="46" t="s">
        <v>24</v>
      </c>
      <c r="D15" s="41">
        <v>11.55</v>
      </c>
      <c r="E15" s="36">
        <f t="shared" si="0"/>
        <v>3</v>
      </c>
      <c r="F15" s="41">
        <v>12.3</v>
      </c>
      <c r="G15" s="36">
        <f t="shared" si="1"/>
        <v>4</v>
      </c>
      <c r="H15" s="41">
        <v>10.8</v>
      </c>
      <c r="I15" s="36">
        <f t="shared" si="2"/>
        <v>2</v>
      </c>
      <c r="J15" s="41">
        <v>11.6</v>
      </c>
      <c r="K15" s="36">
        <f t="shared" si="3"/>
        <v>4</v>
      </c>
      <c r="L15" s="42">
        <f t="shared" si="4"/>
        <v>35.450000000000003</v>
      </c>
      <c r="M15" s="36">
        <f t="shared" si="5"/>
        <v>5</v>
      </c>
    </row>
    <row r="16" spans="1:13" ht="15.75" x14ac:dyDescent="0.25">
      <c r="A16" s="38">
        <v>68</v>
      </c>
      <c r="B16" s="39" t="s">
        <v>21</v>
      </c>
      <c r="C16" s="46" t="s">
        <v>11</v>
      </c>
      <c r="D16" s="41">
        <v>11.7</v>
      </c>
      <c r="E16" s="36">
        <f t="shared" si="0"/>
        <v>2</v>
      </c>
      <c r="F16" s="41">
        <v>11.7</v>
      </c>
      <c r="G16" s="36">
        <f t="shared" si="1"/>
        <v>10</v>
      </c>
      <c r="H16" s="41">
        <v>10.75</v>
      </c>
      <c r="I16" s="36">
        <f t="shared" si="2"/>
        <v>3</v>
      </c>
      <c r="J16" s="41">
        <v>11.35</v>
      </c>
      <c r="K16" s="36">
        <f t="shared" si="3"/>
        <v>8</v>
      </c>
      <c r="L16" s="42">
        <f t="shared" si="4"/>
        <v>34.75</v>
      </c>
      <c r="M16" s="36">
        <f t="shared" si="5"/>
        <v>6</v>
      </c>
    </row>
    <row r="17" spans="1:13" ht="15.75" x14ac:dyDescent="0.25">
      <c r="A17" s="38">
        <v>70</v>
      </c>
      <c r="B17" s="39" t="s">
        <v>212</v>
      </c>
      <c r="C17" s="46" t="s">
        <v>11</v>
      </c>
      <c r="D17" s="41">
        <v>11.4</v>
      </c>
      <c r="E17" s="36">
        <f t="shared" si="0"/>
        <v>5</v>
      </c>
      <c r="F17" s="41">
        <v>12.1</v>
      </c>
      <c r="G17" s="36">
        <f t="shared" si="1"/>
        <v>5</v>
      </c>
      <c r="H17" s="41">
        <v>8.3000000000000007</v>
      </c>
      <c r="I17" s="36">
        <f t="shared" si="2"/>
        <v>10</v>
      </c>
      <c r="J17" s="41">
        <v>11.2</v>
      </c>
      <c r="K17" s="36">
        <f t="shared" si="3"/>
        <v>10</v>
      </c>
      <c r="L17" s="42">
        <f t="shared" si="4"/>
        <v>34.700000000000003</v>
      </c>
      <c r="M17" s="36">
        <f t="shared" si="5"/>
        <v>7</v>
      </c>
    </row>
    <row r="18" spans="1:13" ht="15.75" x14ac:dyDescent="0.25">
      <c r="A18" s="38">
        <v>67</v>
      </c>
      <c r="B18" s="39" t="s">
        <v>210</v>
      </c>
      <c r="C18" s="46" t="s">
        <v>11</v>
      </c>
      <c r="D18" s="41">
        <v>11.25</v>
      </c>
      <c r="E18" s="36">
        <f t="shared" si="0"/>
        <v>7</v>
      </c>
      <c r="F18" s="41">
        <v>12</v>
      </c>
      <c r="G18" s="36">
        <f t="shared" si="1"/>
        <v>6</v>
      </c>
      <c r="H18" s="41">
        <v>4.0999999999999996</v>
      </c>
      <c r="I18" s="36">
        <f t="shared" si="2"/>
        <v>11</v>
      </c>
      <c r="J18" s="41">
        <v>11.25</v>
      </c>
      <c r="K18" s="36">
        <f t="shared" si="3"/>
        <v>9</v>
      </c>
      <c r="L18" s="42">
        <f t="shared" si="4"/>
        <v>34.5</v>
      </c>
      <c r="M18" s="36">
        <f t="shared" si="5"/>
        <v>8</v>
      </c>
    </row>
    <row r="19" spans="1:13" ht="15.75" x14ac:dyDescent="0.25">
      <c r="A19" s="38">
        <v>64</v>
      </c>
      <c r="B19" s="39" t="s">
        <v>27</v>
      </c>
      <c r="C19" s="46" t="s">
        <v>13</v>
      </c>
      <c r="D19" s="41">
        <v>10.9</v>
      </c>
      <c r="E19" s="36">
        <f t="shared" si="0"/>
        <v>10</v>
      </c>
      <c r="F19" s="41">
        <v>11.8</v>
      </c>
      <c r="G19" s="36">
        <f t="shared" si="1"/>
        <v>8</v>
      </c>
      <c r="H19" s="41">
        <v>8.9</v>
      </c>
      <c r="I19" s="36">
        <f t="shared" si="2"/>
        <v>9</v>
      </c>
      <c r="J19" s="41">
        <v>11.15</v>
      </c>
      <c r="K19" s="36">
        <f t="shared" si="3"/>
        <v>11</v>
      </c>
      <c r="L19" s="42">
        <f t="shared" si="4"/>
        <v>33.85</v>
      </c>
      <c r="M19" s="36">
        <f t="shared" si="5"/>
        <v>9</v>
      </c>
    </row>
    <row r="20" spans="1:13" ht="15.75" x14ac:dyDescent="0.25">
      <c r="A20" s="38">
        <v>60</v>
      </c>
      <c r="B20" s="39" t="s">
        <v>68</v>
      </c>
      <c r="C20" s="46" t="s">
        <v>110</v>
      </c>
      <c r="D20" s="41">
        <v>10.6</v>
      </c>
      <c r="E20" s="36">
        <f t="shared" si="0"/>
        <v>11</v>
      </c>
      <c r="F20" s="41">
        <v>11.8</v>
      </c>
      <c r="G20" s="36">
        <f t="shared" si="1"/>
        <v>8</v>
      </c>
      <c r="H20" s="41">
        <v>9.15</v>
      </c>
      <c r="I20" s="36">
        <f t="shared" si="2"/>
        <v>8</v>
      </c>
      <c r="J20" s="41">
        <v>11.4</v>
      </c>
      <c r="K20" s="36">
        <f t="shared" si="3"/>
        <v>7</v>
      </c>
      <c r="L20" s="42">
        <f t="shared" si="4"/>
        <v>33.799999999999997</v>
      </c>
      <c r="M20" s="36">
        <f t="shared" si="5"/>
        <v>10</v>
      </c>
    </row>
    <row r="21" spans="1:13" ht="15.75" x14ac:dyDescent="0.25">
      <c r="A21" s="38">
        <v>65</v>
      </c>
      <c r="B21" s="39" t="s">
        <v>207</v>
      </c>
      <c r="C21" s="46" t="s">
        <v>208</v>
      </c>
      <c r="D21" s="41">
        <v>11.1</v>
      </c>
      <c r="E21" s="36">
        <f t="shared" si="0"/>
        <v>9</v>
      </c>
      <c r="F21" s="41">
        <v>10.8</v>
      </c>
      <c r="G21" s="36">
        <f t="shared" si="1"/>
        <v>11</v>
      </c>
      <c r="H21" s="41">
        <v>10.65</v>
      </c>
      <c r="I21" s="36">
        <f t="shared" si="2"/>
        <v>4</v>
      </c>
      <c r="J21" s="41">
        <v>11.45</v>
      </c>
      <c r="K21" s="36">
        <f t="shared" si="3"/>
        <v>6</v>
      </c>
      <c r="L21" s="42">
        <f t="shared" si="4"/>
        <v>33.35</v>
      </c>
      <c r="M21" s="36">
        <f t="shared" si="5"/>
        <v>11</v>
      </c>
    </row>
    <row r="22" spans="1:13" ht="15.75" x14ac:dyDescent="0.25">
      <c r="A22" s="19"/>
      <c r="B22" s="19"/>
      <c r="C22" s="19"/>
      <c r="D22" s="14"/>
      <c r="E22" s="15"/>
      <c r="F22" s="14"/>
      <c r="G22" s="15"/>
      <c r="H22" s="14"/>
      <c r="I22" s="15"/>
      <c r="J22" s="14"/>
      <c r="K22" s="15"/>
      <c r="L22" s="14"/>
      <c r="M22" s="15"/>
    </row>
    <row r="23" spans="1:13" ht="15.75" x14ac:dyDescent="0.25">
      <c r="A23" s="29"/>
      <c r="B23" s="5" t="s">
        <v>16</v>
      </c>
      <c r="C23" s="16"/>
      <c r="D23" s="14"/>
      <c r="E23" s="15"/>
      <c r="F23" s="14"/>
      <c r="G23" s="15"/>
      <c r="H23" s="14"/>
      <c r="I23" s="15"/>
      <c r="J23" s="14"/>
      <c r="K23" s="15"/>
      <c r="L23" s="11"/>
      <c r="M23" s="15"/>
    </row>
    <row r="24" spans="1:13" ht="15.75" x14ac:dyDescent="0.25">
      <c r="A24" s="29"/>
      <c r="B24" s="16"/>
      <c r="C24" s="16"/>
      <c r="D24" s="14"/>
      <c r="E24" s="15"/>
      <c r="F24" s="14"/>
      <c r="G24" s="15"/>
      <c r="H24" s="14"/>
      <c r="I24" s="15"/>
      <c r="J24" s="14"/>
      <c r="K24" s="15"/>
      <c r="L24" s="11"/>
      <c r="M24" s="15"/>
    </row>
    <row r="25" spans="1:13" ht="15.75" x14ac:dyDescent="0.25">
      <c r="A25" s="38">
        <v>108</v>
      </c>
      <c r="B25" s="40" t="s">
        <v>29</v>
      </c>
      <c r="C25" s="46" t="s">
        <v>11</v>
      </c>
      <c r="D25" s="41">
        <v>11.15</v>
      </c>
      <c r="E25" s="36">
        <f t="shared" ref="E25:E37" si="6">RANK(D25,D$25:D$65)</f>
        <v>24</v>
      </c>
      <c r="F25" s="41">
        <v>12.2</v>
      </c>
      <c r="G25" s="36">
        <f t="shared" ref="G25:G37" si="7">RANK(F25,F$25:F$65)</f>
        <v>7</v>
      </c>
      <c r="H25" s="41">
        <v>13</v>
      </c>
      <c r="I25" s="36">
        <f t="shared" ref="I25:I37" si="8">RANK(H25,H$25:H$65)</f>
        <v>1</v>
      </c>
      <c r="J25" s="41">
        <v>12.5</v>
      </c>
      <c r="K25" s="36">
        <f t="shared" ref="K25:K37" si="9">RANK(J25,J$25:J$65)</f>
        <v>8</v>
      </c>
      <c r="L25" s="37">
        <f t="shared" ref="L25:L55" si="10">(D25+F25+H25+J25)-MIN(D25,F25,H25,J25)</f>
        <v>37.700000000000003</v>
      </c>
      <c r="M25" s="36">
        <f t="shared" ref="M25:M55" si="11">RANK(L25,L$25:L$55)</f>
        <v>1</v>
      </c>
    </row>
    <row r="26" spans="1:13" ht="15.75" x14ac:dyDescent="0.25">
      <c r="A26" s="38">
        <v>112</v>
      </c>
      <c r="B26" s="40" t="s">
        <v>19</v>
      </c>
      <c r="C26" s="46" t="s">
        <v>11</v>
      </c>
      <c r="D26" s="41">
        <v>11.9</v>
      </c>
      <c r="E26" s="36">
        <f t="shared" si="6"/>
        <v>3</v>
      </c>
      <c r="F26" s="41">
        <v>12.5</v>
      </c>
      <c r="G26" s="36">
        <f t="shared" si="7"/>
        <v>4</v>
      </c>
      <c r="H26" s="41">
        <v>11.9</v>
      </c>
      <c r="I26" s="36">
        <f t="shared" si="8"/>
        <v>3</v>
      </c>
      <c r="J26" s="41">
        <v>13.1</v>
      </c>
      <c r="K26" s="36">
        <f t="shared" si="9"/>
        <v>2</v>
      </c>
      <c r="L26" s="37">
        <f t="shared" si="10"/>
        <v>37.5</v>
      </c>
      <c r="M26" s="36">
        <f t="shared" si="11"/>
        <v>2</v>
      </c>
    </row>
    <row r="27" spans="1:13" ht="15.75" x14ac:dyDescent="0.25">
      <c r="A27" s="38">
        <v>104</v>
      </c>
      <c r="B27" s="40" t="s">
        <v>26</v>
      </c>
      <c r="C27" s="46" t="s">
        <v>24</v>
      </c>
      <c r="D27" s="41">
        <v>12.1</v>
      </c>
      <c r="E27" s="36">
        <f t="shared" si="6"/>
        <v>1</v>
      </c>
      <c r="F27" s="41">
        <v>12</v>
      </c>
      <c r="G27" s="36">
        <f t="shared" si="7"/>
        <v>9</v>
      </c>
      <c r="H27" s="41">
        <v>12.8</v>
      </c>
      <c r="I27" s="36">
        <f t="shared" si="8"/>
        <v>2</v>
      </c>
      <c r="J27" s="41">
        <v>12.5</v>
      </c>
      <c r="K27" s="36">
        <f t="shared" si="9"/>
        <v>8</v>
      </c>
      <c r="L27" s="37">
        <f t="shared" si="10"/>
        <v>37.400000000000006</v>
      </c>
      <c r="M27" s="36">
        <f t="shared" si="11"/>
        <v>3</v>
      </c>
    </row>
    <row r="28" spans="1:13" ht="15.75" x14ac:dyDescent="0.25">
      <c r="A28" s="38">
        <v>110</v>
      </c>
      <c r="B28" s="40" t="s">
        <v>17</v>
      </c>
      <c r="C28" s="46" t="s">
        <v>11</v>
      </c>
      <c r="D28" s="41">
        <v>11.7</v>
      </c>
      <c r="E28" s="36">
        <f t="shared" si="6"/>
        <v>6</v>
      </c>
      <c r="F28" s="41">
        <v>12.9</v>
      </c>
      <c r="G28" s="36">
        <f t="shared" si="7"/>
        <v>1</v>
      </c>
      <c r="H28" s="41">
        <v>11.9</v>
      </c>
      <c r="I28" s="36">
        <f t="shared" si="8"/>
        <v>3</v>
      </c>
      <c r="J28" s="41">
        <v>12.4</v>
      </c>
      <c r="K28" s="36">
        <f t="shared" si="9"/>
        <v>11</v>
      </c>
      <c r="L28" s="37">
        <f t="shared" si="10"/>
        <v>37.200000000000003</v>
      </c>
      <c r="M28" s="36">
        <f t="shared" si="11"/>
        <v>4</v>
      </c>
    </row>
    <row r="29" spans="1:13" ht="15.75" x14ac:dyDescent="0.25">
      <c r="A29" s="38">
        <v>102</v>
      </c>
      <c r="B29" s="40" t="s">
        <v>194</v>
      </c>
      <c r="C29" s="46" t="s">
        <v>24</v>
      </c>
      <c r="D29" s="41">
        <v>11.25</v>
      </c>
      <c r="E29" s="36">
        <f t="shared" si="6"/>
        <v>21</v>
      </c>
      <c r="F29" s="41">
        <v>12.9</v>
      </c>
      <c r="G29" s="36">
        <f t="shared" si="7"/>
        <v>1</v>
      </c>
      <c r="H29" s="41">
        <v>11.8</v>
      </c>
      <c r="I29" s="36">
        <f t="shared" si="8"/>
        <v>5</v>
      </c>
      <c r="J29" s="41">
        <v>12.1</v>
      </c>
      <c r="K29" s="36">
        <f t="shared" si="9"/>
        <v>20</v>
      </c>
      <c r="L29" s="37">
        <f t="shared" si="10"/>
        <v>36.800000000000004</v>
      </c>
      <c r="M29" s="36">
        <f t="shared" si="11"/>
        <v>5</v>
      </c>
    </row>
    <row r="30" spans="1:13" ht="15.75" x14ac:dyDescent="0.25">
      <c r="A30" s="38">
        <v>111</v>
      </c>
      <c r="B30" s="40" t="s">
        <v>197</v>
      </c>
      <c r="C30" s="46" t="s">
        <v>11</v>
      </c>
      <c r="D30" s="41">
        <v>11.4</v>
      </c>
      <c r="E30" s="36">
        <f t="shared" si="6"/>
        <v>16</v>
      </c>
      <c r="F30" s="41">
        <v>12.7</v>
      </c>
      <c r="G30" s="36">
        <f t="shared" si="7"/>
        <v>3</v>
      </c>
      <c r="H30" s="41">
        <v>11</v>
      </c>
      <c r="I30" s="36">
        <f t="shared" si="8"/>
        <v>11</v>
      </c>
      <c r="J30" s="41">
        <v>12.6</v>
      </c>
      <c r="K30" s="36">
        <f t="shared" si="9"/>
        <v>5</v>
      </c>
      <c r="L30" s="37">
        <f t="shared" si="10"/>
        <v>36.700000000000003</v>
      </c>
      <c r="M30" s="36">
        <f t="shared" si="11"/>
        <v>6</v>
      </c>
    </row>
    <row r="31" spans="1:13" ht="15.75" x14ac:dyDescent="0.25">
      <c r="A31" s="38">
        <v>101</v>
      </c>
      <c r="B31" s="40" t="s">
        <v>28</v>
      </c>
      <c r="C31" s="46" t="s">
        <v>8</v>
      </c>
      <c r="D31" s="41">
        <v>11.65</v>
      </c>
      <c r="E31" s="36">
        <f t="shared" si="6"/>
        <v>8</v>
      </c>
      <c r="F31" s="41">
        <v>11.6</v>
      </c>
      <c r="G31" s="36">
        <f t="shared" si="7"/>
        <v>17</v>
      </c>
      <c r="H31" s="41">
        <v>11.3</v>
      </c>
      <c r="I31" s="36">
        <f t="shared" si="8"/>
        <v>8</v>
      </c>
      <c r="J31" s="41">
        <v>13.3</v>
      </c>
      <c r="K31" s="36">
        <f t="shared" si="9"/>
        <v>1</v>
      </c>
      <c r="L31" s="37">
        <f t="shared" si="10"/>
        <v>36.549999999999997</v>
      </c>
      <c r="M31" s="36">
        <f t="shared" si="11"/>
        <v>7</v>
      </c>
    </row>
    <row r="32" spans="1:13" ht="15.75" x14ac:dyDescent="0.25">
      <c r="A32" s="38">
        <v>122</v>
      </c>
      <c r="B32" s="40" t="s">
        <v>203</v>
      </c>
      <c r="C32" s="46" t="s">
        <v>156</v>
      </c>
      <c r="D32" s="41">
        <v>11.55</v>
      </c>
      <c r="E32" s="36">
        <f t="shared" si="6"/>
        <v>11</v>
      </c>
      <c r="F32" s="41">
        <v>11.9</v>
      </c>
      <c r="G32" s="36">
        <f t="shared" si="7"/>
        <v>13</v>
      </c>
      <c r="H32" s="41">
        <v>9.9</v>
      </c>
      <c r="I32" s="36">
        <f t="shared" si="8"/>
        <v>17</v>
      </c>
      <c r="J32" s="41">
        <v>12.7</v>
      </c>
      <c r="K32" s="36">
        <f t="shared" si="9"/>
        <v>4</v>
      </c>
      <c r="L32" s="37">
        <f t="shared" si="10"/>
        <v>36.15</v>
      </c>
      <c r="M32" s="36">
        <f t="shared" si="11"/>
        <v>8</v>
      </c>
    </row>
    <row r="33" spans="1:13" ht="15.75" x14ac:dyDescent="0.25">
      <c r="A33" s="38">
        <v>109</v>
      </c>
      <c r="B33" s="40" t="s">
        <v>22</v>
      </c>
      <c r="C33" s="46" t="s">
        <v>11</v>
      </c>
      <c r="D33" s="41">
        <v>11.45</v>
      </c>
      <c r="E33" s="36">
        <f t="shared" si="6"/>
        <v>15</v>
      </c>
      <c r="F33" s="41">
        <v>12.2</v>
      </c>
      <c r="G33" s="36">
        <f t="shared" si="7"/>
        <v>7</v>
      </c>
      <c r="H33" s="41">
        <v>11.7</v>
      </c>
      <c r="I33" s="36">
        <f t="shared" si="8"/>
        <v>7</v>
      </c>
      <c r="J33" s="41">
        <v>12.2</v>
      </c>
      <c r="K33" s="36">
        <f t="shared" si="9"/>
        <v>15</v>
      </c>
      <c r="L33" s="37">
        <f t="shared" si="10"/>
        <v>36.099999999999994</v>
      </c>
      <c r="M33" s="36">
        <f t="shared" si="11"/>
        <v>9</v>
      </c>
    </row>
    <row r="34" spans="1:13" ht="15.75" x14ac:dyDescent="0.25">
      <c r="A34" s="38">
        <v>100</v>
      </c>
      <c r="B34" s="40" t="s">
        <v>193</v>
      </c>
      <c r="C34" s="46" t="s">
        <v>156</v>
      </c>
      <c r="D34" s="41">
        <v>11.25</v>
      </c>
      <c r="E34" s="36">
        <f t="shared" si="6"/>
        <v>21</v>
      </c>
      <c r="F34" s="41">
        <v>12</v>
      </c>
      <c r="G34" s="36">
        <f t="shared" si="7"/>
        <v>9</v>
      </c>
      <c r="H34" s="41">
        <v>11.8</v>
      </c>
      <c r="I34" s="36">
        <f t="shared" si="8"/>
        <v>5</v>
      </c>
      <c r="J34" s="41">
        <v>12.2</v>
      </c>
      <c r="K34" s="36">
        <f t="shared" si="9"/>
        <v>15</v>
      </c>
      <c r="L34" s="37">
        <f t="shared" si="10"/>
        <v>36</v>
      </c>
      <c r="M34" s="36">
        <f t="shared" si="11"/>
        <v>10</v>
      </c>
    </row>
    <row r="35" spans="1:13" ht="15.75" x14ac:dyDescent="0.25">
      <c r="A35" s="38">
        <v>121</v>
      </c>
      <c r="B35" s="40" t="s">
        <v>202</v>
      </c>
      <c r="C35" s="46" t="s">
        <v>156</v>
      </c>
      <c r="D35" s="41">
        <v>11.3</v>
      </c>
      <c r="E35" s="36">
        <f t="shared" si="6"/>
        <v>19</v>
      </c>
      <c r="F35" s="41">
        <v>12.4</v>
      </c>
      <c r="G35" s="36">
        <f t="shared" si="7"/>
        <v>5</v>
      </c>
      <c r="H35" s="41">
        <v>9.3000000000000007</v>
      </c>
      <c r="I35" s="36">
        <f t="shared" si="8"/>
        <v>24</v>
      </c>
      <c r="J35" s="41">
        <v>12.3</v>
      </c>
      <c r="K35" s="36">
        <f t="shared" si="9"/>
        <v>14</v>
      </c>
      <c r="L35" s="37">
        <f t="shared" si="10"/>
        <v>36</v>
      </c>
      <c r="M35" s="36">
        <f t="shared" si="11"/>
        <v>10</v>
      </c>
    </row>
    <row r="36" spans="1:13" ht="15.75" x14ac:dyDescent="0.25">
      <c r="A36" s="38">
        <v>95</v>
      </c>
      <c r="B36" s="40" t="s">
        <v>188</v>
      </c>
      <c r="C36" s="46" t="s">
        <v>156</v>
      </c>
      <c r="D36" s="41">
        <v>12.05</v>
      </c>
      <c r="E36" s="36">
        <f t="shared" si="6"/>
        <v>2</v>
      </c>
      <c r="F36" s="41">
        <v>11.8</v>
      </c>
      <c r="G36" s="36">
        <f t="shared" si="7"/>
        <v>15</v>
      </c>
      <c r="H36" s="41">
        <v>11.2</v>
      </c>
      <c r="I36" s="36">
        <f t="shared" si="8"/>
        <v>9</v>
      </c>
      <c r="J36" s="41">
        <v>12.1</v>
      </c>
      <c r="K36" s="36">
        <f t="shared" si="9"/>
        <v>20</v>
      </c>
      <c r="L36" s="37">
        <f t="shared" si="10"/>
        <v>35.950000000000003</v>
      </c>
      <c r="M36" s="36">
        <f t="shared" si="11"/>
        <v>12</v>
      </c>
    </row>
    <row r="37" spans="1:13" ht="15.75" x14ac:dyDescent="0.25">
      <c r="A37" s="38">
        <v>119</v>
      </c>
      <c r="B37" s="40" t="s">
        <v>200</v>
      </c>
      <c r="C37" s="46" t="s">
        <v>156</v>
      </c>
      <c r="D37" s="41">
        <v>11.8</v>
      </c>
      <c r="E37" s="36">
        <f t="shared" si="6"/>
        <v>4</v>
      </c>
      <c r="F37" s="41">
        <v>12</v>
      </c>
      <c r="G37" s="36">
        <f t="shared" si="7"/>
        <v>9</v>
      </c>
      <c r="H37" s="41">
        <v>9.4</v>
      </c>
      <c r="I37" s="36">
        <f t="shared" si="8"/>
        <v>23</v>
      </c>
      <c r="J37" s="41">
        <v>12</v>
      </c>
      <c r="K37" s="36">
        <f t="shared" si="9"/>
        <v>24</v>
      </c>
      <c r="L37" s="37">
        <f t="shared" si="10"/>
        <v>35.800000000000004</v>
      </c>
      <c r="M37" s="36">
        <f t="shared" si="11"/>
        <v>13</v>
      </c>
    </row>
    <row r="38" spans="1:13" ht="15.75" x14ac:dyDescent="0.25">
      <c r="A38" s="38">
        <v>97</v>
      </c>
      <c r="B38" s="40" t="s">
        <v>190</v>
      </c>
      <c r="C38" s="46" t="s">
        <v>156</v>
      </c>
      <c r="D38" s="41">
        <v>11.6</v>
      </c>
      <c r="E38" s="36">
        <f>RANK(D38,D$25:D$55)</f>
        <v>10</v>
      </c>
      <c r="F38" s="41">
        <v>11.3</v>
      </c>
      <c r="G38" s="36">
        <f>RANK(F38,F$25:F$55)</f>
        <v>20</v>
      </c>
      <c r="H38" s="41">
        <v>9.1999999999999993</v>
      </c>
      <c r="I38" s="36">
        <f>RANK(H38,H$25:H$55)</f>
        <v>25</v>
      </c>
      <c r="J38" s="41">
        <v>12.9</v>
      </c>
      <c r="K38" s="36">
        <f>RANK(J38,J$25:J$55)</f>
        <v>3</v>
      </c>
      <c r="L38" s="37">
        <f t="shared" si="10"/>
        <v>35.799999999999997</v>
      </c>
      <c r="M38" s="36">
        <f t="shared" si="11"/>
        <v>14</v>
      </c>
    </row>
    <row r="39" spans="1:13" ht="15.75" x14ac:dyDescent="0.25">
      <c r="A39" s="38">
        <v>96</v>
      </c>
      <c r="B39" s="40" t="s">
        <v>189</v>
      </c>
      <c r="C39" s="46" t="s">
        <v>156</v>
      </c>
      <c r="D39" s="41">
        <v>11.75</v>
      </c>
      <c r="E39" s="36">
        <f>RANK(D39,D$25:D$55)</f>
        <v>5</v>
      </c>
      <c r="F39" s="41">
        <v>11.9</v>
      </c>
      <c r="G39" s="36">
        <f>RANK(F39,F$25:F$55)</f>
        <v>13</v>
      </c>
      <c r="H39" s="41">
        <v>8.6999999999999993</v>
      </c>
      <c r="I39" s="36">
        <f>RANK(H39,H$25:H$55)</f>
        <v>26</v>
      </c>
      <c r="J39" s="41">
        <v>12.1</v>
      </c>
      <c r="K39" s="36">
        <f>RANK(J39,J$25:J$55)</f>
        <v>20</v>
      </c>
      <c r="L39" s="37">
        <f t="shared" si="10"/>
        <v>35.75</v>
      </c>
      <c r="M39" s="36">
        <f t="shared" si="11"/>
        <v>15</v>
      </c>
    </row>
    <row r="40" spans="1:13" ht="15.75" x14ac:dyDescent="0.25">
      <c r="A40" s="38">
        <v>118</v>
      </c>
      <c r="B40" s="40" t="s">
        <v>199</v>
      </c>
      <c r="C40" s="46" t="s">
        <v>8</v>
      </c>
      <c r="D40" s="41">
        <v>11.3</v>
      </c>
      <c r="E40" s="36">
        <f t="shared" ref="E40:E55" si="12">RANK(D40,D$25:D$65)</f>
        <v>19</v>
      </c>
      <c r="F40" s="41">
        <v>11.6</v>
      </c>
      <c r="G40" s="36">
        <f t="shared" ref="G40:G55" si="13">RANK(F40,F$25:F$65)</f>
        <v>17</v>
      </c>
      <c r="H40" s="41">
        <v>9.6</v>
      </c>
      <c r="I40" s="36">
        <f t="shared" ref="I40:I55" si="14">RANK(H40,H$25:H$65)</f>
        <v>20</v>
      </c>
      <c r="J40" s="41">
        <v>12.6</v>
      </c>
      <c r="K40" s="36">
        <f t="shared" ref="K40:K55" si="15">RANK(J40,J$25:J$65)</f>
        <v>5</v>
      </c>
      <c r="L40" s="37">
        <f t="shared" si="10"/>
        <v>35.5</v>
      </c>
      <c r="M40" s="36">
        <f t="shared" si="11"/>
        <v>16</v>
      </c>
    </row>
    <row r="41" spans="1:13" ht="15.75" x14ac:dyDescent="0.25">
      <c r="A41" s="38">
        <v>125</v>
      </c>
      <c r="B41" s="40" t="s">
        <v>206</v>
      </c>
      <c r="C41" s="46" t="s">
        <v>156</v>
      </c>
      <c r="D41" s="41">
        <v>11.35</v>
      </c>
      <c r="E41" s="36">
        <f t="shared" si="12"/>
        <v>18</v>
      </c>
      <c r="F41" s="41">
        <v>11.7</v>
      </c>
      <c r="G41" s="36">
        <f t="shared" si="13"/>
        <v>16</v>
      </c>
      <c r="H41" s="41">
        <v>8.5</v>
      </c>
      <c r="I41" s="36">
        <f t="shared" si="14"/>
        <v>28</v>
      </c>
      <c r="J41" s="41">
        <v>12.4</v>
      </c>
      <c r="K41" s="36">
        <f t="shared" si="15"/>
        <v>11</v>
      </c>
      <c r="L41" s="37">
        <f t="shared" si="10"/>
        <v>35.449999999999996</v>
      </c>
      <c r="M41" s="36">
        <f t="shared" si="11"/>
        <v>17</v>
      </c>
    </row>
    <row r="42" spans="1:13" ht="15.75" x14ac:dyDescent="0.25">
      <c r="A42" s="38">
        <v>103</v>
      </c>
      <c r="B42" s="40" t="s">
        <v>66</v>
      </c>
      <c r="C42" s="46" t="s">
        <v>24</v>
      </c>
      <c r="D42" s="41">
        <v>11.1</v>
      </c>
      <c r="E42" s="36">
        <f t="shared" si="12"/>
        <v>26</v>
      </c>
      <c r="F42" s="41">
        <v>12.3</v>
      </c>
      <c r="G42" s="36">
        <f t="shared" si="13"/>
        <v>6</v>
      </c>
      <c r="H42" s="41">
        <v>7.3</v>
      </c>
      <c r="I42" s="36">
        <f t="shared" si="14"/>
        <v>30</v>
      </c>
      <c r="J42" s="41">
        <v>12</v>
      </c>
      <c r="K42" s="36">
        <f t="shared" si="15"/>
        <v>24</v>
      </c>
      <c r="L42" s="37">
        <f t="shared" si="10"/>
        <v>35.400000000000006</v>
      </c>
      <c r="M42" s="36">
        <f t="shared" si="11"/>
        <v>18</v>
      </c>
    </row>
    <row r="43" spans="1:13" ht="15.75" x14ac:dyDescent="0.25">
      <c r="A43" s="38">
        <v>99</v>
      </c>
      <c r="B43" s="40" t="s">
        <v>192</v>
      </c>
      <c r="C43" s="46" t="s">
        <v>156</v>
      </c>
      <c r="D43" s="41">
        <v>10.85</v>
      </c>
      <c r="E43" s="36">
        <f t="shared" si="12"/>
        <v>30</v>
      </c>
      <c r="F43" s="41">
        <v>12</v>
      </c>
      <c r="G43" s="36">
        <f t="shared" si="13"/>
        <v>9</v>
      </c>
      <c r="H43" s="41">
        <v>10.1</v>
      </c>
      <c r="I43" s="36">
        <f t="shared" si="14"/>
        <v>16</v>
      </c>
      <c r="J43" s="41">
        <v>12.2</v>
      </c>
      <c r="K43" s="36">
        <f t="shared" si="15"/>
        <v>15</v>
      </c>
      <c r="L43" s="37">
        <f t="shared" si="10"/>
        <v>35.050000000000004</v>
      </c>
      <c r="M43" s="36">
        <f t="shared" si="11"/>
        <v>19</v>
      </c>
    </row>
    <row r="44" spans="1:13" ht="15.75" x14ac:dyDescent="0.25">
      <c r="A44" s="38">
        <v>94</v>
      </c>
      <c r="B44" s="40" t="s">
        <v>187</v>
      </c>
      <c r="C44" s="46" t="s">
        <v>156</v>
      </c>
      <c r="D44" s="41">
        <v>11.5</v>
      </c>
      <c r="E44" s="36">
        <f t="shared" si="12"/>
        <v>14</v>
      </c>
      <c r="F44" s="41">
        <v>11.3</v>
      </c>
      <c r="G44" s="36">
        <f t="shared" si="13"/>
        <v>20</v>
      </c>
      <c r="H44" s="41">
        <v>5</v>
      </c>
      <c r="I44" s="36">
        <f t="shared" si="14"/>
        <v>31</v>
      </c>
      <c r="J44" s="41">
        <v>12.2</v>
      </c>
      <c r="K44" s="36">
        <f t="shared" si="15"/>
        <v>15</v>
      </c>
      <c r="L44" s="37">
        <f t="shared" si="10"/>
        <v>35</v>
      </c>
      <c r="M44" s="36">
        <f t="shared" si="11"/>
        <v>20</v>
      </c>
    </row>
    <row r="45" spans="1:13" ht="15.75" x14ac:dyDescent="0.25">
      <c r="A45" s="38">
        <v>115</v>
      </c>
      <c r="B45" s="40" t="s">
        <v>18</v>
      </c>
      <c r="C45" s="46" t="s">
        <v>13</v>
      </c>
      <c r="D45" s="41">
        <v>11.55</v>
      </c>
      <c r="E45" s="36">
        <f t="shared" si="12"/>
        <v>11</v>
      </c>
      <c r="F45" s="41">
        <v>11.2</v>
      </c>
      <c r="G45" s="36">
        <f t="shared" si="13"/>
        <v>22</v>
      </c>
      <c r="H45" s="41">
        <v>10.9</v>
      </c>
      <c r="I45" s="36">
        <f t="shared" si="14"/>
        <v>12</v>
      </c>
      <c r="J45" s="41">
        <v>12.2</v>
      </c>
      <c r="K45" s="36">
        <f t="shared" si="15"/>
        <v>15</v>
      </c>
      <c r="L45" s="37">
        <f t="shared" si="10"/>
        <v>34.949999999999996</v>
      </c>
      <c r="M45" s="36">
        <f t="shared" si="11"/>
        <v>21</v>
      </c>
    </row>
    <row r="46" spans="1:13" ht="15.75" x14ac:dyDescent="0.25">
      <c r="A46" s="38">
        <v>107</v>
      </c>
      <c r="B46" s="40" t="s">
        <v>23</v>
      </c>
      <c r="C46" s="46" t="s">
        <v>10</v>
      </c>
      <c r="D46" s="41">
        <v>11.15</v>
      </c>
      <c r="E46" s="36">
        <f t="shared" si="12"/>
        <v>24</v>
      </c>
      <c r="F46" s="41">
        <v>10.1</v>
      </c>
      <c r="G46" s="36">
        <f t="shared" si="13"/>
        <v>30</v>
      </c>
      <c r="H46" s="41">
        <v>11.1</v>
      </c>
      <c r="I46" s="36">
        <f t="shared" si="14"/>
        <v>10</v>
      </c>
      <c r="J46" s="41">
        <v>12.6</v>
      </c>
      <c r="K46" s="36">
        <f t="shared" si="15"/>
        <v>5</v>
      </c>
      <c r="L46" s="37">
        <f t="shared" si="10"/>
        <v>34.85</v>
      </c>
      <c r="M46" s="36">
        <f t="shared" si="11"/>
        <v>22</v>
      </c>
    </row>
    <row r="47" spans="1:13" ht="15.75" x14ac:dyDescent="0.25">
      <c r="A47" s="38">
        <v>114</v>
      </c>
      <c r="B47" s="40" t="s">
        <v>198</v>
      </c>
      <c r="C47" s="46" t="s">
        <v>13</v>
      </c>
      <c r="D47" s="41">
        <v>11.65</v>
      </c>
      <c r="E47" s="36">
        <f t="shared" si="12"/>
        <v>8</v>
      </c>
      <c r="F47" s="41">
        <v>11.1</v>
      </c>
      <c r="G47" s="36">
        <f t="shared" si="13"/>
        <v>23</v>
      </c>
      <c r="H47" s="41">
        <v>9.5</v>
      </c>
      <c r="I47" s="36">
        <f t="shared" si="14"/>
        <v>22</v>
      </c>
      <c r="J47" s="41">
        <v>12.1</v>
      </c>
      <c r="K47" s="36">
        <f t="shared" si="15"/>
        <v>20</v>
      </c>
      <c r="L47" s="37">
        <f t="shared" si="10"/>
        <v>34.85</v>
      </c>
      <c r="M47" s="36">
        <f t="shared" si="11"/>
        <v>22</v>
      </c>
    </row>
    <row r="48" spans="1:13" ht="15.75" x14ac:dyDescent="0.25">
      <c r="A48" s="38">
        <v>116</v>
      </c>
      <c r="B48" s="40" t="s">
        <v>14</v>
      </c>
      <c r="C48" s="46" t="s">
        <v>13</v>
      </c>
      <c r="D48" s="41">
        <v>11.55</v>
      </c>
      <c r="E48" s="36">
        <f t="shared" si="12"/>
        <v>11</v>
      </c>
      <c r="F48" s="41">
        <v>10.9</v>
      </c>
      <c r="G48" s="36">
        <f t="shared" si="13"/>
        <v>25</v>
      </c>
      <c r="H48" s="41">
        <v>9.6</v>
      </c>
      <c r="I48" s="36">
        <f t="shared" si="14"/>
        <v>20</v>
      </c>
      <c r="J48" s="41">
        <v>12.4</v>
      </c>
      <c r="K48" s="36">
        <f t="shared" si="15"/>
        <v>11</v>
      </c>
      <c r="L48" s="37">
        <f t="shared" si="10"/>
        <v>34.85</v>
      </c>
      <c r="M48" s="36">
        <f t="shared" si="11"/>
        <v>22</v>
      </c>
    </row>
    <row r="49" spans="1:13" ht="15.75" x14ac:dyDescent="0.25">
      <c r="A49" s="38">
        <v>120</v>
      </c>
      <c r="B49" s="40" t="s">
        <v>201</v>
      </c>
      <c r="C49" s="46" t="s">
        <v>156</v>
      </c>
      <c r="D49" s="41">
        <v>10.85</v>
      </c>
      <c r="E49" s="36">
        <f t="shared" si="12"/>
        <v>30</v>
      </c>
      <c r="F49" s="41">
        <v>11.5</v>
      </c>
      <c r="G49" s="36">
        <f t="shared" si="13"/>
        <v>19</v>
      </c>
      <c r="H49" s="41">
        <v>9.9</v>
      </c>
      <c r="I49" s="36">
        <f t="shared" si="14"/>
        <v>17</v>
      </c>
      <c r="J49" s="41">
        <v>11.9</v>
      </c>
      <c r="K49" s="36">
        <f t="shared" si="15"/>
        <v>27</v>
      </c>
      <c r="L49" s="37">
        <f t="shared" si="10"/>
        <v>34.25</v>
      </c>
      <c r="M49" s="36">
        <f t="shared" si="11"/>
        <v>25</v>
      </c>
    </row>
    <row r="50" spans="1:13" ht="15.75" x14ac:dyDescent="0.25">
      <c r="A50" s="38">
        <v>123</v>
      </c>
      <c r="B50" s="40" t="s">
        <v>204</v>
      </c>
      <c r="C50" s="46" t="s">
        <v>156</v>
      </c>
      <c r="D50" s="41">
        <v>11.25</v>
      </c>
      <c r="E50" s="36">
        <f t="shared" si="12"/>
        <v>21</v>
      </c>
      <c r="F50" s="41">
        <v>10.3</v>
      </c>
      <c r="G50" s="36">
        <f t="shared" si="13"/>
        <v>29</v>
      </c>
      <c r="H50" s="41">
        <v>7.9</v>
      </c>
      <c r="I50" s="36">
        <f t="shared" si="14"/>
        <v>29</v>
      </c>
      <c r="J50" s="41">
        <v>12.5</v>
      </c>
      <c r="K50" s="36">
        <f t="shared" si="15"/>
        <v>8</v>
      </c>
      <c r="L50" s="37">
        <f t="shared" si="10"/>
        <v>34.050000000000004</v>
      </c>
      <c r="M50" s="36">
        <f t="shared" si="11"/>
        <v>26</v>
      </c>
    </row>
    <row r="51" spans="1:13" ht="15.75" x14ac:dyDescent="0.25">
      <c r="A51" s="38">
        <v>117</v>
      </c>
      <c r="B51" s="40" t="s">
        <v>74</v>
      </c>
      <c r="C51" s="46" t="s">
        <v>13</v>
      </c>
      <c r="D51" s="41">
        <v>11.7</v>
      </c>
      <c r="E51" s="36">
        <f t="shared" si="12"/>
        <v>6</v>
      </c>
      <c r="F51" s="41">
        <v>10.5</v>
      </c>
      <c r="G51" s="36">
        <f t="shared" si="13"/>
        <v>26</v>
      </c>
      <c r="H51" s="41">
        <v>10.199999999999999</v>
      </c>
      <c r="I51" s="36">
        <f t="shared" si="14"/>
        <v>15</v>
      </c>
      <c r="J51" s="41">
        <v>11.8</v>
      </c>
      <c r="K51" s="36">
        <f t="shared" si="15"/>
        <v>30</v>
      </c>
      <c r="L51" s="37">
        <f t="shared" si="10"/>
        <v>34</v>
      </c>
      <c r="M51" s="36">
        <f t="shared" si="11"/>
        <v>27</v>
      </c>
    </row>
    <row r="52" spans="1:13" ht="15.75" x14ac:dyDescent="0.25">
      <c r="A52" s="38">
        <v>98</v>
      </c>
      <c r="B52" s="40" t="s">
        <v>191</v>
      </c>
      <c r="C52" s="46" t="s">
        <v>156</v>
      </c>
      <c r="D52" s="41">
        <v>11.4</v>
      </c>
      <c r="E52" s="36">
        <f t="shared" si="12"/>
        <v>16</v>
      </c>
      <c r="F52" s="41">
        <v>11</v>
      </c>
      <c r="G52" s="36">
        <f t="shared" si="13"/>
        <v>24</v>
      </c>
      <c r="H52" s="41">
        <v>8.6999999999999993</v>
      </c>
      <c r="I52" s="36">
        <f t="shared" si="14"/>
        <v>26</v>
      </c>
      <c r="J52" s="41">
        <v>11.3</v>
      </c>
      <c r="K52" s="36">
        <f t="shared" si="15"/>
        <v>31</v>
      </c>
      <c r="L52" s="37">
        <f t="shared" si="10"/>
        <v>33.700000000000003</v>
      </c>
      <c r="M52" s="36">
        <f t="shared" si="11"/>
        <v>28</v>
      </c>
    </row>
    <row r="53" spans="1:13" ht="15.75" x14ac:dyDescent="0.25">
      <c r="A53" s="38">
        <v>124</v>
      </c>
      <c r="B53" s="40" t="s">
        <v>205</v>
      </c>
      <c r="C53" s="46" t="s">
        <v>156</v>
      </c>
      <c r="D53" s="41">
        <v>10.9</v>
      </c>
      <c r="E53" s="36">
        <f t="shared" si="12"/>
        <v>28</v>
      </c>
      <c r="F53" s="41">
        <v>10.5</v>
      </c>
      <c r="G53" s="36">
        <f t="shared" si="13"/>
        <v>26</v>
      </c>
      <c r="H53" s="41">
        <v>10.9</v>
      </c>
      <c r="I53" s="36">
        <f t="shared" si="14"/>
        <v>12</v>
      </c>
      <c r="J53" s="41">
        <v>11.9</v>
      </c>
      <c r="K53" s="36">
        <f t="shared" si="15"/>
        <v>27</v>
      </c>
      <c r="L53" s="37">
        <f t="shared" si="10"/>
        <v>33.699999999999996</v>
      </c>
      <c r="M53" s="36">
        <f t="shared" si="11"/>
        <v>29</v>
      </c>
    </row>
    <row r="54" spans="1:13" ht="15.75" x14ac:dyDescent="0.25">
      <c r="A54" s="38">
        <v>106</v>
      </c>
      <c r="B54" s="40" t="s">
        <v>196</v>
      </c>
      <c r="C54" s="46" t="s">
        <v>10</v>
      </c>
      <c r="D54" s="41">
        <v>11.05</v>
      </c>
      <c r="E54" s="36">
        <f t="shared" si="12"/>
        <v>27</v>
      </c>
      <c r="F54" s="41">
        <v>10.4</v>
      </c>
      <c r="G54" s="36">
        <f t="shared" si="13"/>
        <v>28</v>
      </c>
      <c r="H54" s="41">
        <v>9.8000000000000007</v>
      </c>
      <c r="I54" s="36">
        <f t="shared" si="14"/>
        <v>19</v>
      </c>
      <c r="J54" s="41">
        <v>11.9</v>
      </c>
      <c r="K54" s="36">
        <f t="shared" si="15"/>
        <v>27</v>
      </c>
      <c r="L54" s="37">
        <f t="shared" si="10"/>
        <v>33.350000000000009</v>
      </c>
      <c r="M54" s="36">
        <f t="shared" si="11"/>
        <v>30</v>
      </c>
    </row>
    <row r="55" spans="1:13" ht="15.75" x14ac:dyDescent="0.25">
      <c r="A55" s="38">
        <v>105</v>
      </c>
      <c r="B55" s="40" t="s">
        <v>195</v>
      </c>
      <c r="C55" s="46" t="s">
        <v>174</v>
      </c>
      <c r="D55" s="41">
        <v>10.9</v>
      </c>
      <c r="E55" s="36">
        <f t="shared" si="12"/>
        <v>28</v>
      </c>
      <c r="F55" s="41">
        <v>8.3000000000000007</v>
      </c>
      <c r="G55" s="36">
        <f t="shared" si="13"/>
        <v>31</v>
      </c>
      <c r="H55" s="41">
        <v>10.3</v>
      </c>
      <c r="I55" s="36">
        <f t="shared" si="14"/>
        <v>14</v>
      </c>
      <c r="J55" s="41">
        <v>12</v>
      </c>
      <c r="K55" s="36">
        <f t="shared" si="15"/>
        <v>24</v>
      </c>
      <c r="L55" s="37">
        <f t="shared" si="10"/>
        <v>33.200000000000003</v>
      </c>
      <c r="M55" s="36">
        <f t="shared" si="11"/>
        <v>31</v>
      </c>
    </row>
    <row r="56" spans="1:13" ht="15.75" x14ac:dyDescent="0.25">
      <c r="A56" s="4"/>
      <c r="B56" s="4"/>
      <c r="C56" s="4"/>
      <c r="D56" s="8"/>
      <c r="E56" s="15"/>
      <c r="F56" s="8"/>
      <c r="G56" s="15"/>
      <c r="H56" s="8"/>
      <c r="I56" s="15"/>
      <c r="J56" s="8"/>
      <c r="K56" s="15"/>
      <c r="L56" s="8"/>
      <c r="M56" s="15"/>
    </row>
    <row r="57" spans="1:13" ht="15.75" x14ac:dyDescent="0.25">
      <c r="A57" s="4"/>
      <c r="B57" s="4"/>
      <c r="C57" s="4"/>
      <c r="D57" s="8"/>
      <c r="E57" s="15"/>
      <c r="F57" s="8"/>
      <c r="G57" s="15"/>
      <c r="H57" s="8"/>
      <c r="I57" s="15"/>
      <c r="J57" s="8"/>
      <c r="K57" s="15"/>
      <c r="L57" s="8"/>
      <c r="M57" s="15"/>
    </row>
    <row r="58" spans="1:13" ht="15.75" x14ac:dyDescent="0.25">
      <c r="A58" s="4"/>
      <c r="B58" s="4"/>
      <c r="C58" s="4"/>
      <c r="D58" s="8"/>
      <c r="E58" s="15"/>
      <c r="F58" s="8"/>
      <c r="G58" s="15"/>
      <c r="H58" s="8"/>
      <c r="I58" s="15"/>
      <c r="J58" s="8"/>
      <c r="K58" s="15"/>
      <c r="L58" s="8"/>
      <c r="M58" s="15"/>
    </row>
    <row r="59" spans="1:13" ht="15.75" x14ac:dyDescent="0.25">
      <c r="A59" s="4"/>
      <c r="B59" s="4"/>
      <c r="C59" s="4"/>
      <c r="D59" s="8"/>
      <c r="E59" s="15"/>
      <c r="F59" s="8"/>
      <c r="G59" s="15"/>
      <c r="H59" s="8"/>
      <c r="I59" s="15"/>
      <c r="J59" s="8"/>
      <c r="K59" s="15"/>
      <c r="L59" s="8"/>
      <c r="M59" s="15"/>
    </row>
    <row r="60" spans="1:13" ht="15.75" x14ac:dyDescent="0.25">
      <c r="A60" s="4"/>
      <c r="B60" s="4"/>
      <c r="C60" s="4"/>
      <c r="D60" s="8"/>
      <c r="E60" s="15"/>
      <c r="F60" s="8"/>
      <c r="G60" s="15"/>
      <c r="H60" s="8"/>
      <c r="I60" s="15"/>
      <c r="J60" s="8"/>
      <c r="K60" s="15"/>
      <c r="L60" s="4"/>
      <c r="M60" s="15"/>
    </row>
  </sheetData>
  <autoFilter ref="A4:O59"/>
  <sortState ref="A5:M7">
    <sortCondition ref="M5:M7"/>
  </sortState>
  <conditionalFormatting sqref="M1 M3:M60">
    <cfRule type="cellIs" dxfId="2" priority="34" stopIfTrue="1" operator="equal">
      <formula>1</formula>
    </cfRule>
    <cfRule type="cellIs" dxfId="1" priority="35" stopIfTrue="1" operator="equal">
      <formula>2</formula>
    </cfRule>
    <cfRule type="cellIs" dxfId="0" priority="36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headerFooter>
    <oddHeader>&amp;C&amp;"Arial,Bold"&amp;14WEST MIDLANDS NOVICE COMPETITION 
25th April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Beginner</vt:lpstr>
      <vt:lpstr>Intermediate</vt:lpstr>
      <vt:lpstr>Advanced</vt:lpstr>
      <vt:lpstr>Intermediate!Print_Area</vt:lpstr>
      <vt:lpstr>Beginner!Print_Titles</vt:lpstr>
      <vt:lpstr>Intermediate!Print_Titles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G. Walker</dc:creator>
  <cp:lastModifiedBy>Pip</cp:lastModifiedBy>
  <cp:lastPrinted>2015-04-25T16:57:25Z</cp:lastPrinted>
  <dcterms:created xsi:type="dcterms:W3CDTF">2001-03-01T16:02:46Z</dcterms:created>
  <dcterms:modified xsi:type="dcterms:W3CDTF">2015-04-25T18:49:52Z</dcterms:modified>
</cp:coreProperties>
</file>